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5 Zamówienia - Formularz " sheetId="1" r:id="rId1"/>
  </sheets>
  <definedNames>
    <definedName name="_xlnm.Print_Area" localSheetId="0">'CZĘŚĆ 5 Zamówienia - Formularz '!$A$1:$H$41</definedName>
  </definedNames>
  <calcPr fullCalcOnLoad="1"/>
</workbook>
</file>

<file path=xl/sharedStrings.xml><?xml version="1.0" encoding="utf-8"?>
<sst xmlns="http://schemas.openxmlformats.org/spreadsheetml/2006/main" count="94" uniqueCount="64">
  <si>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</si>
  <si>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</si>
  <si>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</si>
  <si>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</si>
  <si>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</si>
  <si>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</si>
  <si>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</si>
  <si>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</si>
  <si>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</si>
  <si>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</si>
  <si>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</si>
  <si>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</si>
  <si>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</si>
  <si>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</si>
  <si>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</si>
  <si>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</si>
  <si>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</si>
  <si>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</si>
  <si>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</si>
  <si>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</si>
  <si>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</si>
  <si>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 /zestaw/komplet)</t>
  </si>
  <si>
    <t>Stoper</t>
  </si>
  <si>
    <t>Termometr laboratoryjny</t>
  </si>
  <si>
    <t>Waga elektroniczna do 500 g</t>
  </si>
  <si>
    <t>Waga elektroniczna do 5000 g</t>
  </si>
  <si>
    <t>waga szalkowa metalowa + odważniki</t>
  </si>
  <si>
    <t>Zestaw aerometrów</t>
  </si>
  <si>
    <t>Miernik uniwersalny wielkości elektrycznych</t>
  </si>
  <si>
    <t>Elektroskop</t>
  </si>
  <si>
    <t>Zestaw pałeczek do elektryzowania</t>
  </si>
  <si>
    <t>Przewodniki, izolatory</t>
  </si>
  <si>
    <t>Przewody z zakończeniami typu „krokodylek”</t>
  </si>
  <si>
    <t>Silniczek elektryczny</t>
  </si>
  <si>
    <t>Sygnalizator piezoelektryczny</t>
  </si>
  <si>
    <t>Pudełko z opiłkami ferromagnetycznymi</t>
  </si>
  <si>
    <t>Magnes neodynamowy</t>
  </si>
  <si>
    <t>Igła magnetyczna</t>
  </si>
  <si>
    <t>Zestaw soczewek</t>
  </si>
  <si>
    <t>Lusterko płaskie podwójne rozkładane</t>
  </si>
  <si>
    <t>Lusterko wklęsło-wypukłe</t>
  </si>
  <si>
    <t>Pryzmat (akrylowy lub szklany)</t>
  </si>
  <si>
    <t>Zestaw optyczny – mieszanie barw (krążek Newtona)</t>
  </si>
  <si>
    <t>Zestaw cylindrów o równych masach i różnych objętościach</t>
  </si>
  <si>
    <t xml:space="preserve">Zestaw kostek o równych objętościach  i różnych masach </t>
  </si>
  <si>
    <t>Różne podłoża do badania tarcia</t>
  </si>
  <si>
    <t>Maszyna elektryczna/Generator van de Graffa</t>
  </si>
  <si>
    <t>Sprężynka „slinky”</t>
  </si>
  <si>
    <t>Samochodzik</t>
  </si>
  <si>
    <t>Suwmiarka</t>
  </si>
  <si>
    <t>Zasilacz prądu stałego o możliwym poborze prądu 3A z zabezpieczeniem przeciw przeciążeniowym</t>
  </si>
  <si>
    <t>Teleskop</t>
  </si>
  <si>
    <t>Zestaw siłomierzy</t>
  </si>
  <si>
    <t>Rurka do demonstracji zjawiska konwekcji</t>
  </si>
  <si>
    <t>Zestaw sprężyn metalowych</t>
  </si>
  <si>
    <t>Pojemnik próżniowy z pompką</t>
  </si>
  <si>
    <t>Nazwy zestawów pomocy do nauczania fizyki</t>
  </si>
  <si>
    <t>sztuk</t>
  </si>
  <si>
    <t>sztuki</t>
  </si>
  <si>
    <t>zestawy</t>
  </si>
  <si>
    <t>zestawów</t>
  </si>
  <si>
    <t>kompletów</t>
  </si>
  <si>
    <t>Zestaw magnesów sztabkowych</t>
  </si>
  <si>
    <t>Zestaw magnesów podkowiastych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</si>
</sst>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4" fontId="0" fillId="34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3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44" fontId="0" fillId="16" borderId="17" xfId="0" applyNumberForma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43" fillId="35" borderId="21" xfId="0" applyFont="1" applyFill="1" applyBorder="1" applyAlignment="1">
      <alignment horizontal="center" vertical="center" wrapText="1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36" fillId="36" borderId="24" xfId="0" applyFont="1" applyFill="1" applyBorder="1" applyAlignment="1">
      <alignment horizontal="center" vertical="center" wrapText="1"/>
    </xf>
    <xf numFmtId="0" fontId="36" fillId="36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RowColHeaders="0" tabSelected="1" zoomScaleSheetLayoutView="85" workbookViewId="0" topLeftCell="A4">
      <selection activeCell="B20" sqref="B20"/>
    </sheetView>
  </sheetViews>
  <sheetFormatPr defaultColWidth="8.796875" defaultRowHeight="14.25"/>
  <cols>
    <col min="1" max="1" width="5.69921875" style="0" customWidth="1"/>
    <col min="2" max="2" width="25.3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2" t="s">
        <v>0</v>
      </c>
      <c r="B1" s="22" t="s">
        <v>56</v>
      </c>
      <c r="C1" s="22" t="s">
        <v>1</v>
      </c>
      <c r="D1" s="22" t="s">
        <v>2</v>
      </c>
      <c r="E1" s="22" t="s">
        <v>21</v>
      </c>
      <c r="F1" s="22" t="s">
        <v>3</v>
      </c>
      <c r="G1" s="22" t="s">
        <v>4</v>
      </c>
      <c r="H1" s="22" t="s">
        <v>5</v>
      </c>
    </row>
    <row r="2" spans="1:8" ht="14.25">
      <c r="A2" s="23"/>
      <c r="B2" s="23"/>
      <c r="C2" s="23"/>
      <c r="D2" s="23"/>
      <c r="E2" s="23"/>
      <c r="F2" s="23"/>
      <c r="G2" s="23"/>
      <c r="H2" s="23"/>
    </row>
    <row r="3" spans="1:8" ht="14.25">
      <c r="A3" s="23"/>
      <c r="B3" s="23"/>
      <c r="C3" s="23"/>
      <c r="D3" s="23"/>
      <c r="E3" s="23"/>
      <c r="F3" s="23"/>
      <c r="G3" s="23"/>
      <c r="H3" s="23"/>
    </row>
    <row r="4" spans="1:8" ht="14.25">
      <c r="A4" s="23"/>
      <c r="B4" s="23"/>
      <c r="C4" s="23"/>
      <c r="D4" s="23"/>
      <c r="E4" s="23"/>
      <c r="F4" s="23"/>
      <c r="G4" s="23"/>
      <c r="H4" s="24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25.5" customHeight="1">
      <c r="A6" s="7">
        <v>1</v>
      </c>
      <c r="B6" s="8" t="s">
        <v>22</v>
      </c>
      <c r="C6" s="2"/>
      <c r="D6" s="4">
        <v>15</v>
      </c>
      <c r="E6" s="9" t="s">
        <v>57</v>
      </c>
      <c r="F6" s="2">
        <f>C6*D6</f>
        <v>0</v>
      </c>
      <c r="G6" s="2">
        <f>F6*23%</f>
        <v>0</v>
      </c>
      <c r="H6" s="2">
        <f>F6+G6</f>
        <v>0</v>
      </c>
    </row>
    <row r="7" spans="1:8" ht="15">
      <c r="A7" s="7">
        <v>2</v>
      </c>
      <c r="B7" s="8" t="s">
        <v>23</v>
      </c>
      <c r="C7" s="2"/>
      <c r="D7" s="4">
        <v>14</v>
      </c>
      <c r="E7" s="9" t="s">
        <v>57</v>
      </c>
      <c r="F7" s="2">
        <f aca="true" t="shared" si="0" ref="F7:F41">C7*D7</f>
        <v>0</v>
      </c>
      <c r="G7" s="2">
        <f aca="true" t="shared" si="1" ref="G7:G41">F7*23%</f>
        <v>0</v>
      </c>
      <c r="H7" s="2">
        <f aca="true" t="shared" si="2" ref="H7:H41">F7+G7</f>
        <v>0</v>
      </c>
    </row>
    <row r="8" spans="1:8" ht="24" customHeight="1">
      <c r="A8" s="7">
        <v>3</v>
      </c>
      <c r="B8" s="8" t="s">
        <v>24</v>
      </c>
      <c r="C8" s="2"/>
      <c r="D8" s="4">
        <v>4</v>
      </c>
      <c r="E8" s="9" t="s">
        <v>58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39" customHeight="1">
      <c r="A9" s="7">
        <v>4</v>
      </c>
      <c r="B9" s="8" t="s">
        <v>25</v>
      </c>
      <c r="C9" s="2"/>
      <c r="D9" s="4">
        <v>11</v>
      </c>
      <c r="E9" s="9" t="s">
        <v>57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33" customHeight="1">
      <c r="A10" s="7">
        <v>5</v>
      </c>
      <c r="B10" s="8" t="s">
        <v>26</v>
      </c>
      <c r="C10" s="2"/>
      <c r="D10" s="4">
        <v>5</v>
      </c>
      <c r="E10" s="9" t="s">
        <v>57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26.25" customHeight="1">
      <c r="A11" s="7">
        <v>6</v>
      </c>
      <c r="B11" s="8" t="s">
        <v>27</v>
      </c>
      <c r="C11" s="2"/>
      <c r="D11" s="4">
        <v>3</v>
      </c>
      <c r="E11" s="9" t="s">
        <v>59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30.75" customHeight="1">
      <c r="A12" s="7">
        <v>7</v>
      </c>
      <c r="B12" s="8" t="s">
        <v>28</v>
      </c>
      <c r="C12" s="2"/>
      <c r="D12" s="4">
        <v>14</v>
      </c>
      <c r="E12" s="9" t="s">
        <v>57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15">
      <c r="A13" s="7">
        <v>8</v>
      </c>
      <c r="B13" s="8" t="s">
        <v>29</v>
      </c>
      <c r="C13" s="3"/>
      <c r="D13" s="4">
        <v>15</v>
      </c>
      <c r="E13" s="9" t="s">
        <v>57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30.75" customHeight="1">
      <c r="A14" s="7">
        <v>9</v>
      </c>
      <c r="B14" s="8" t="s">
        <v>30</v>
      </c>
      <c r="C14" s="2"/>
      <c r="D14" s="4">
        <v>15</v>
      </c>
      <c r="E14" s="9" t="s">
        <v>60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27" customHeight="1">
      <c r="A15" s="7">
        <v>10</v>
      </c>
      <c r="B15" s="8" t="s">
        <v>31</v>
      </c>
      <c r="C15" s="2"/>
      <c r="D15" s="4">
        <v>15</v>
      </c>
      <c r="E15" s="9" t="s">
        <v>57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33" customHeight="1">
      <c r="A16" s="7">
        <v>11</v>
      </c>
      <c r="B16" s="8" t="s">
        <v>32</v>
      </c>
      <c r="C16" s="2"/>
      <c r="D16" s="4">
        <v>9</v>
      </c>
      <c r="E16" s="9" t="s">
        <v>61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5">
      <c r="A17" s="7">
        <v>12</v>
      </c>
      <c r="B17" s="8" t="s">
        <v>33</v>
      </c>
      <c r="C17" s="2"/>
      <c r="D17" s="4">
        <v>15</v>
      </c>
      <c r="E17" s="9" t="s">
        <v>57</v>
      </c>
      <c r="F17" s="2">
        <f t="shared" si="0"/>
        <v>0</v>
      </c>
      <c r="G17" s="2">
        <f t="shared" si="1"/>
        <v>0</v>
      </c>
      <c r="H17" s="2">
        <f t="shared" si="2"/>
        <v>0</v>
      </c>
    </row>
    <row r="18" spans="1:8" ht="15">
      <c r="A18" s="7">
        <v>13</v>
      </c>
      <c r="B18" s="8" t="s">
        <v>34</v>
      </c>
      <c r="C18" s="2"/>
      <c r="D18" s="4">
        <v>15</v>
      </c>
      <c r="E18" s="9" t="s">
        <v>57</v>
      </c>
      <c r="F18" s="2">
        <f t="shared" si="0"/>
        <v>0</v>
      </c>
      <c r="G18" s="2">
        <f t="shared" si="1"/>
        <v>0</v>
      </c>
      <c r="H18" s="2">
        <f t="shared" si="2"/>
        <v>0</v>
      </c>
    </row>
    <row r="19" spans="1:8" ht="30">
      <c r="A19" s="7">
        <v>14</v>
      </c>
      <c r="B19" s="8" t="s">
        <v>62</v>
      </c>
      <c r="C19" s="2"/>
      <c r="D19" s="4">
        <v>15</v>
      </c>
      <c r="E19" s="9" t="s">
        <v>60</v>
      </c>
      <c r="F19" s="2">
        <f t="shared" si="0"/>
        <v>0</v>
      </c>
      <c r="G19" s="2">
        <f t="shared" si="1"/>
        <v>0</v>
      </c>
      <c r="H19" s="2">
        <f t="shared" si="2"/>
        <v>0</v>
      </c>
    </row>
    <row r="20" spans="1:8" ht="30">
      <c r="A20" s="7">
        <v>15</v>
      </c>
      <c r="B20" s="8" t="s">
        <v>63</v>
      </c>
      <c r="C20" s="2"/>
      <c r="D20" s="4">
        <v>15</v>
      </c>
      <c r="E20" s="9" t="s">
        <v>60</v>
      </c>
      <c r="F20" s="2">
        <f t="shared" si="0"/>
        <v>0</v>
      </c>
      <c r="G20" s="2">
        <f t="shared" si="1"/>
        <v>0</v>
      </c>
      <c r="H20" s="2">
        <f t="shared" si="2"/>
        <v>0</v>
      </c>
    </row>
    <row r="21" spans="1:8" ht="40.5" customHeight="1">
      <c r="A21" s="7">
        <v>16</v>
      </c>
      <c r="B21" s="8" t="s">
        <v>35</v>
      </c>
      <c r="C21" s="2"/>
      <c r="D21" s="4">
        <v>15</v>
      </c>
      <c r="E21" s="9" t="s">
        <v>57</v>
      </c>
      <c r="F21" s="2">
        <f t="shared" si="0"/>
        <v>0</v>
      </c>
      <c r="G21" s="2">
        <f t="shared" si="1"/>
        <v>0</v>
      </c>
      <c r="H21" s="2">
        <f t="shared" si="2"/>
        <v>0</v>
      </c>
    </row>
    <row r="22" spans="1:8" ht="15">
      <c r="A22" s="7">
        <v>17</v>
      </c>
      <c r="B22" s="8" t="s">
        <v>36</v>
      </c>
      <c r="C22" s="2"/>
      <c r="D22" s="4">
        <v>15</v>
      </c>
      <c r="E22" s="9" t="s">
        <v>57</v>
      </c>
      <c r="F22" s="2">
        <f t="shared" si="0"/>
        <v>0</v>
      </c>
      <c r="G22" s="2">
        <f t="shared" si="1"/>
        <v>0</v>
      </c>
      <c r="H22" s="2">
        <f t="shared" si="2"/>
        <v>0</v>
      </c>
    </row>
    <row r="23" spans="1:8" ht="30" customHeight="1">
      <c r="A23" s="7">
        <v>18</v>
      </c>
      <c r="B23" s="8" t="s">
        <v>37</v>
      </c>
      <c r="C23" s="2"/>
      <c r="D23" s="4">
        <v>13</v>
      </c>
      <c r="E23" s="9" t="s">
        <v>57</v>
      </c>
      <c r="F23" s="2">
        <f t="shared" si="0"/>
        <v>0</v>
      </c>
      <c r="G23" s="2">
        <f t="shared" si="1"/>
        <v>0</v>
      </c>
      <c r="H23" s="2">
        <f t="shared" si="2"/>
        <v>0</v>
      </c>
    </row>
    <row r="24" spans="1:8" ht="22.5" customHeight="1">
      <c r="A24" s="7">
        <v>19</v>
      </c>
      <c r="B24" s="8" t="s">
        <v>38</v>
      </c>
      <c r="C24" s="2"/>
      <c r="D24" s="4">
        <v>7</v>
      </c>
      <c r="E24" s="9" t="s">
        <v>57</v>
      </c>
      <c r="F24" s="2">
        <f t="shared" si="0"/>
        <v>0</v>
      </c>
      <c r="G24" s="2">
        <f t="shared" si="1"/>
        <v>0</v>
      </c>
      <c r="H24" s="2">
        <f t="shared" si="2"/>
        <v>0</v>
      </c>
    </row>
    <row r="25" spans="1:8" ht="30">
      <c r="A25" s="7">
        <v>20</v>
      </c>
      <c r="B25" s="8" t="s">
        <v>39</v>
      </c>
      <c r="C25" s="2"/>
      <c r="D25" s="4">
        <v>15</v>
      </c>
      <c r="E25" s="9" t="s">
        <v>57</v>
      </c>
      <c r="F25" s="2">
        <f t="shared" si="0"/>
        <v>0</v>
      </c>
      <c r="G25" s="2">
        <f t="shared" si="1"/>
        <v>0</v>
      </c>
      <c r="H25" s="2">
        <f t="shared" si="2"/>
        <v>0</v>
      </c>
    </row>
    <row r="26" spans="1:8" ht="24" customHeight="1">
      <c r="A26" s="7">
        <v>21</v>
      </c>
      <c r="B26" s="8" t="s">
        <v>40</v>
      </c>
      <c r="C26" s="2"/>
      <c r="D26" s="4">
        <v>15</v>
      </c>
      <c r="E26" s="9" t="s">
        <v>57</v>
      </c>
      <c r="F26" s="2">
        <f t="shared" si="0"/>
        <v>0</v>
      </c>
      <c r="G26" s="2">
        <f t="shared" si="1"/>
        <v>0</v>
      </c>
      <c r="H26" s="2">
        <f t="shared" si="2"/>
        <v>0</v>
      </c>
    </row>
    <row r="27" spans="1:8" ht="15">
      <c r="A27" s="7">
        <v>22</v>
      </c>
      <c r="B27" s="8" t="s">
        <v>41</v>
      </c>
      <c r="C27" s="2"/>
      <c r="D27" s="4">
        <v>15</v>
      </c>
      <c r="E27" s="9" t="s">
        <v>57</v>
      </c>
      <c r="F27" s="2">
        <f t="shared" si="0"/>
        <v>0</v>
      </c>
      <c r="G27" s="2">
        <f t="shared" si="1"/>
        <v>0</v>
      </c>
      <c r="H27" s="2">
        <f t="shared" si="2"/>
        <v>0</v>
      </c>
    </row>
    <row r="28" spans="1:8" ht="37.5" customHeight="1">
      <c r="A28" s="7">
        <v>23</v>
      </c>
      <c r="B28" s="8" t="s">
        <v>42</v>
      </c>
      <c r="C28" s="2"/>
      <c r="D28" s="4">
        <v>7</v>
      </c>
      <c r="E28" s="9" t="s">
        <v>57</v>
      </c>
      <c r="F28" s="2">
        <f t="shared" si="0"/>
        <v>0</v>
      </c>
      <c r="G28" s="2">
        <f t="shared" si="1"/>
        <v>0</v>
      </c>
      <c r="H28" s="2">
        <f t="shared" si="2"/>
        <v>0</v>
      </c>
    </row>
    <row r="29" spans="1:8" ht="30.75" customHeight="1">
      <c r="A29" s="7">
        <v>24</v>
      </c>
      <c r="B29" s="8" t="s">
        <v>43</v>
      </c>
      <c r="C29" s="2"/>
      <c r="D29" s="4">
        <v>7</v>
      </c>
      <c r="E29" s="9" t="s">
        <v>57</v>
      </c>
      <c r="F29" s="2">
        <f t="shared" si="0"/>
        <v>0</v>
      </c>
      <c r="G29" s="2">
        <f t="shared" si="1"/>
        <v>0</v>
      </c>
      <c r="H29" s="2">
        <f t="shared" si="2"/>
        <v>0</v>
      </c>
    </row>
    <row r="30" spans="1:8" ht="32.25" customHeight="1">
      <c r="A30" s="7">
        <v>25</v>
      </c>
      <c r="B30" s="8" t="s">
        <v>44</v>
      </c>
      <c r="C30" s="2"/>
      <c r="D30" s="4">
        <v>7</v>
      </c>
      <c r="E30" s="9" t="s">
        <v>57</v>
      </c>
      <c r="F30" s="2">
        <f t="shared" si="0"/>
        <v>0</v>
      </c>
      <c r="G30" s="2">
        <f t="shared" si="1"/>
        <v>0</v>
      </c>
      <c r="H30" s="2">
        <f t="shared" si="2"/>
        <v>0</v>
      </c>
    </row>
    <row r="31" spans="1:8" ht="20.25" customHeight="1">
      <c r="A31" s="7">
        <v>26</v>
      </c>
      <c r="B31" s="8" t="s">
        <v>45</v>
      </c>
      <c r="C31" s="2"/>
      <c r="D31" s="4">
        <v>3</v>
      </c>
      <c r="E31" s="9" t="s">
        <v>58</v>
      </c>
      <c r="F31" s="2">
        <f t="shared" si="0"/>
        <v>0</v>
      </c>
      <c r="G31" s="2">
        <f t="shared" si="1"/>
        <v>0</v>
      </c>
      <c r="H31" s="2">
        <f t="shared" si="2"/>
        <v>0</v>
      </c>
    </row>
    <row r="32" spans="1:8" ht="16.5" customHeight="1">
      <c r="A32" s="7">
        <v>27</v>
      </c>
      <c r="B32" s="8" t="s">
        <v>46</v>
      </c>
      <c r="C32" s="5"/>
      <c r="D32" s="4">
        <v>1</v>
      </c>
      <c r="E32" s="9" t="s">
        <v>14</v>
      </c>
      <c r="F32" s="2">
        <f t="shared" si="0"/>
        <v>0</v>
      </c>
      <c r="G32" s="2">
        <f t="shared" si="1"/>
        <v>0</v>
      </c>
      <c r="H32" s="2">
        <f t="shared" si="2"/>
        <v>0</v>
      </c>
    </row>
    <row r="33" spans="1:8" ht="14.25" customHeight="1">
      <c r="A33" s="7">
        <v>28</v>
      </c>
      <c r="B33" s="8" t="s">
        <v>47</v>
      </c>
      <c r="C33" s="5"/>
      <c r="D33" s="4">
        <v>15</v>
      </c>
      <c r="E33" s="9" t="s">
        <v>57</v>
      </c>
      <c r="F33" s="2">
        <f t="shared" si="0"/>
        <v>0</v>
      </c>
      <c r="G33" s="2">
        <f t="shared" si="1"/>
        <v>0</v>
      </c>
      <c r="H33" s="2">
        <f t="shared" si="2"/>
        <v>0</v>
      </c>
    </row>
    <row r="34" spans="1:8" ht="14.25" customHeight="1">
      <c r="A34" s="7">
        <v>29</v>
      </c>
      <c r="B34" s="8" t="s">
        <v>48</v>
      </c>
      <c r="C34" s="5"/>
      <c r="D34" s="4">
        <v>15</v>
      </c>
      <c r="E34" s="9" t="s">
        <v>57</v>
      </c>
      <c r="F34" s="2">
        <f t="shared" si="0"/>
        <v>0</v>
      </c>
      <c r="G34" s="2">
        <f t="shared" si="1"/>
        <v>0</v>
      </c>
      <c r="H34" s="2">
        <f t="shared" si="2"/>
        <v>0</v>
      </c>
    </row>
    <row r="35" spans="1:8" ht="14.25" customHeight="1">
      <c r="A35" s="7">
        <v>30</v>
      </c>
      <c r="B35" s="8" t="s">
        <v>49</v>
      </c>
      <c r="C35" s="5"/>
      <c r="D35" s="4">
        <v>10</v>
      </c>
      <c r="E35" s="9" t="s">
        <v>57</v>
      </c>
      <c r="F35" s="2">
        <f t="shared" si="0"/>
        <v>0</v>
      </c>
      <c r="G35" s="2">
        <f t="shared" si="1"/>
        <v>0</v>
      </c>
      <c r="H35" s="2">
        <f t="shared" si="2"/>
        <v>0</v>
      </c>
    </row>
    <row r="36" spans="1:8" ht="14.25" customHeight="1">
      <c r="A36" s="7">
        <v>31</v>
      </c>
      <c r="B36" s="8" t="s">
        <v>50</v>
      </c>
      <c r="C36" s="5"/>
      <c r="D36" s="4">
        <v>1</v>
      </c>
      <c r="E36" s="9" t="s">
        <v>14</v>
      </c>
      <c r="F36" s="2">
        <f t="shared" si="0"/>
        <v>0</v>
      </c>
      <c r="G36" s="2">
        <f t="shared" si="1"/>
        <v>0</v>
      </c>
      <c r="H36" s="2">
        <f t="shared" si="2"/>
        <v>0</v>
      </c>
    </row>
    <row r="37" spans="1:8" ht="14.25" customHeight="1">
      <c r="A37" s="7">
        <v>32</v>
      </c>
      <c r="B37" s="8" t="s">
        <v>51</v>
      </c>
      <c r="C37" s="5"/>
      <c r="D37" s="4">
        <v>1</v>
      </c>
      <c r="E37" s="9" t="s">
        <v>14</v>
      </c>
      <c r="F37" s="2">
        <f t="shared" si="0"/>
        <v>0</v>
      </c>
      <c r="G37" s="2">
        <f t="shared" si="1"/>
        <v>0</v>
      </c>
      <c r="H37" s="2">
        <f t="shared" si="2"/>
        <v>0</v>
      </c>
    </row>
    <row r="38" spans="1:8" ht="15">
      <c r="A38" s="7">
        <v>33</v>
      </c>
      <c r="B38" s="8" t="s">
        <v>52</v>
      </c>
      <c r="C38" s="6"/>
      <c r="D38" s="4">
        <v>6</v>
      </c>
      <c r="E38" s="9" t="s">
        <v>60</v>
      </c>
      <c r="F38" s="2">
        <f t="shared" si="0"/>
        <v>0</v>
      </c>
      <c r="G38" s="2">
        <f t="shared" si="1"/>
        <v>0</v>
      </c>
      <c r="H38" s="2">
        <f t="shared" si="2"/>
        <v>0</v>
      </c>
    </row>
    <row r="39" spans="1:8" ht="30">
      <c r="A39" s="7">
        <v>34</v>
      </c>
      <c r="B39" s="8" t="s">
        <v>53</v>
      </c>
      <c r="C39" s="6"/>
      <c r="D39" s="4">
        <v>1</v>
      </c>
      <c r="E39" s="9" t="s">
        <v>14</v>
      </c>
      <c r="F39" s="2">
        <f t="shared" si="0"/>
        <v>0</v>
      </c>
      <c r="G39" s="2">
        <f t="shared" si="1"/>
        <v>0</v>
      </c>
      <c r="H39" s="2">
        <f t="shared" si="2"/>
        <v>0</v>
      </c>
    </row>
    <row r="40" spans="1:8" ht="18" customHeight="1">
      <c r="A40" s="7">
        <v>35</v>
      </c>
      <c r="B40" s="8" t="s">
        <v>54</v>
      </c>
      <c r="C40" s="6"/>
      <c r="D40" s="4">
        <v>3</v>
      </c>
      <c r="E40" s="9" t="s">
        <v>58</v>
      </c>
      <c r="F40" s="2">
        <f t="shared" si="0"/>
        <v>0</v>
      </c>
      <c r="G40" s="2">
        <f t="shared" si="1"/>
        <v>0</v>
      </c>
      <c r="H40" s="2">
        <f t="shared" si="2"/>
        <v>0</v>
      </c>
    </row>
    <row r="41" spans="1:8" ht="15">
      <c r="A41" s="7">
        <v>36</v>
      </c>
      <c r="B41" s="8" t="s">
        <v>55</v>
      </c>
      <c r="C41" s="6"/>
      <c r="D41" s="4">
        <v>14</v>
      </c>
      <c r="E41" s="9" t="s">
        <v>57</v>
      </c>
      <c r="F41" s="2">
        <f t="shared" si="0"/>
        <v>0</v>
      </c>
      <c r="G41" s="2">
        <f t="shared" si="1"/>
        <v>0</v>
      </c>
      <c r="H41" s="2">
        <f t="shared" si="2"/>
        <v>0</v>
      </c>
    </row>
    <row r="42" spans="1:8" ht="14.25">
      <c r="A42" s="12" t="s">
        <v>15</v>
      </c>
      <c r="B42" s="13"/>
      <c r="C42" s="13"/>
      <c r="D42" s="13"/>
      <c r="E42" s="14"/>
      <c r="F42" s="18">
        <f>SUM(F6:F41)</f>
        <v>0</v>
      </c>
      <c r="G42" s="20"/>
      <c r="H42" s="18">
        <f>SUM(H6:H41)</f>
        <v>0</v>
      </c>
    </row>
    <row r="43" spans="1:8" ht="14.25">
      <c r="A43" s="15"/>
      <c r="B43" s="16"/>
      <c r="C43" s="16"/>
      <c r="D43" s="16"/>
      <c r="E43" s="17"/>
      <c r="F43" s="19"/>
      <c r="G43" s="21"/>
      <c r="H43" s="19"/>
    </row>
    <row r="44" spans="1:8" ht="14.25">
      <c r="A44" s="25" t="s">
        <v>16</v>
      </c>
      <c r="B44" s="25"/>
      <c r="C44" s="25"/>
      <c r="D44" s="25"/>
      <c r="E44" s="25"/>
      <c r="F44" s="25"/>
      <c r="G44" s="25"/>
      <c r="H44" s="25"/>
    </row>
    <row r="45" spans="1:8" ht="14.25">
      <c r="A45" s="26"/>
      <c r="B45" s="26"/>
      <c r="C45" s="26"/>
      <c r="D45" s="26"/>
      <c r="E45" s="26"/>
      <c r="F45" s="26"/>
      <c r="G45" s="26"/>
      <c r="H45" s="26"/>
    </row>
    <row r="46" spans="1:8" ht="14.25">
      <c r="A46" s="26"/>
      <c r="B46" s="26"/>
      <c r="C46" s="26"/>
      <c r="D46" s="26"/>
      <c r="E46" s="26"/>
      <c r="F46" s="26"/>
      <c r="G46" s="26"/>
      <c r="H46" s="26"/>
    </row>
    <row r="47" spans="1:8" ht="14.25">
      <c r="A47" s="26"/>
      <c r="B47" s="26"/>
      <c r="C47" s="26"/>
      <c r="D47" s="26"/>
      <c r="E47" s="26"/>
      <c r="F47" s="26"/>
      <c r="G47" s="26"/>
      <c r="H47" s="26"/>
    </row>
    <row r="48" spans="1:8" ht="14.25">
      <c r="A48" s="26"/>
      <c r="B48" s="26"/>
      <c r="C48" s="26"/>
      <c r="D48" s="26"/>
      <c r="E48" s="26"/>
      <c r="F48" s="26"/>
      <c r="G48" s="26"/>
      <c r="H48" s="26"/>
    </row>
    <row r="49" spans="1:8" ht="14.25">
      <c r="A49" s="26"/>
      <c r="B49" s="26"/>
      <c r="C49" s="26"/>
      <c r="D49" s="26"/>
      <c r="E49" s="26"/>
      <c r="F49" s="26"/>
      <c r="G49" s="26"/>
      <c r="H49" s="26"/>
    </row>
    <row r="62" spans="2:7" ht="14.25">
      <c r="B62" t="s">
        <v>17</v>
      </c>
      <c r="G62" t="s">
        <v>18</v>
      </c>
    </row>
    <row r="63" spans="2:8" ht="14.25">
      <c r="B63" s="10" t="s">
        <v>19</v>
      </c>
      <c r="C63" s="10"/>
      <c r="F63" s="11" t="s">
        <v>20</v>
      </c>
      <c r="G63" s="11"/>
      <c r="H63" s="11"/>
    </row>
  </sheetData>
  <sheetProtection/>
  <mergeCells count="15">
    <mergeCell ref="B1:B4"/>
    <mergeCell ref="C1:C4"/>
    <mergeCell ref="D1:D4"/>
    <mergeCell ref="E1:E4"/>
    <mergeCell ref="F1:F4"/>
    <mergeCell ref="B63:C63"/>
    <mergeCell ref="F63:H63"/>
    <mergeCell ref="A42:E43"/>
    <mergeCell ref="F42:F43"/>
    <mergeCell ref="G42:G43"/>
    <mergeCell ref="G1:G4"/>
    <mergeCell ref="H1:H4"/>
    <mergeCell ref="A1:A4"/>
    <mergeCell ref="H42:H43"/>
    <mergeCell ref="A44:H4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2019-07-29T06:23:43Z</dcterms:modified>
  <cp:category/>
  <cp:version/>
  <cp:contentType/>
  <cp:contentStatus/>
</cp:coreProperties>
</file>