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CZĘŚĆ 7 Zamówienia - Formularz " sheetId="1" r:id="rId1"/>
  </sheets>
  <definedNames>
    <definedName name="_xlnm.Print_Area" localSheetId="0">'CZĘŚĆ 7 Zamówienia - Formularz '!$A$1:$H$52</definedName>
  </definedNames>
  <calcPr fullCalcOnLoad="1"/>
</workbook>
</file>

<file path=xl/sharedStrings.xml><?xml version="1.0" encoding="utf-8"?>
<sst xmlns="http://schemas.openxmlformats.org/spreadsheetml/2006/main" count="194" uniqueCount="114">
  <si>
    <t>L.p.</t>
  </si>
  <si>
    <t>Cena jednostkowa netto w [PLN]</t>
  </si>
  <si>
    <t xml:space="preserve">Ilość </t>
  </si>
  <si>
    <t>Jednosta miary (sztuka /zestaw/komplet)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</si>
  <si>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</si>
  <si>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</si>
  <si>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</si>
  <si>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</si>
  <si>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</si>
  <si>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</si>
  <si>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</si>
  <si>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</si>
  <si>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</si>
  <si>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</si>
  <si>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</si>
  <si>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</si>
  <si>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</si>
  <si>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</si>
  <si>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</si>
  <si>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</si>
  <si>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</si>
  <si>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Przybory tablicowe magnetyczne</t>
  </si>
  <si>
    <t>Karty: kieszonkowiec logiczny – dzika logika</t>
  </si>
  <si>
    <t>Kieszonkowiec matematyczny – na 200%</t>
  </si>
  <si>
    <t>Kieszonkowiec logiczny – na logikę</t>
  </si>
  <si>
    <t xml:space="preserve">Logic cards – pełen zestaw (niebieski, żółty, kids).   </t>
  </si>
  <si>
    <t>Wieża Hanoi</t>
  </si>
  <si>
    <t>Łamigłówka Puzzlomatic - Luna</t>
  </si>
  <si>
    <t>Łamigłówka Puzzlomatic – Longram</t>
  </si>
  <si>
    <t>Łamigłówka Puzzlomatic - Link</t>
  </si>
  <si>
    <t>IQ twist – układanka logiczna Smart Games</t>
  </si>
  <si>
    <t>Łamigłówka puzzlomatic – Sigma Cube</t>
  </si>
  <si>
    <t>zestaw kontrolny PALETA</t>
  </si>
  <si>
    <t>PALETA. Tarcze ćwiczeń M2. Dodawania i odejmowanie w zakresie 100</t>
  </si>
  <si>
    <t>PALETA. Tarcze do ćwiczeń M1. Dodawanie i odejmowanie w zakresie 20.</t>
  </si>
  <si>
    <t>PALETA. Tarcze do ćwiczeń M3. Mnożenie i dzielenie w zakresie 50.</t>
  </si>
  <si>
    <t>PALETA. Tarcze do ćwiczeń M4. Mnożenie i dzielenie od 50 do 100</t>
  </si>
  <si>
    <t>Paluszek zabawka edukacyjna</t>
  </si>
  <si>
    <t>Domi  - dopełnienie do 30</t>
  </si>
  <si>
    <t>Obliczam upływ czasu</t>
  </si>
  <si>
    <t>Oś liczbowa 0-20</t>
  </si>
  <si>
    <t>Oś liczbowa 0-100</t>
  </si>
  <si>
    <t>Osie liczbowe 0-20 płytki do zapisu</t>
  </si>
  <si>
    <t>System dziesiętny – 4 pieczątki</t>
  </si>
  <si>
    <t>Tabliczki do krążków</t>
  </si>
  <si>
    <t>Tabliczki do krążków z magnesami</t>
  </si>
  <si>
    <t>Krążki czerwono-niebieskie</t>
  </si>
  <si>
    <t>Kontynenty – mapa świata  (Pomoc Montessori)</t>
  </si>
  <si>
    <t>Mapa Europy (Pomoc Montessori)</t>
  </si>
  <si>
    <t>Tabliczki barwne (Pomoc Montessori)</t>
  </si>
  <si>
    <t>Tabliczki barwne  (Pomoc Montessori)</t>
  </si>
  <si>
    <t>5 Zestawów kontrolnych  PUS</t>
  </si>
  <si>
    <t>Magiczny trójkąt matematyczny</t>
  </si>
  <si>
    <t>Zestaw kart (do magicznego trójkąta matematycznego)</t>
  </si>
  <si>
    <t>Klasyfikacja kolorów i nauka liczenia</t>
  </si>
  <si>
    <t>Matematyczna makatka</t>
  </si>
  <si>
    <t>Żetony do liczenia</t>
  </si>
  <si>
    <t>Zegary edukacyjne małe</t>
  </si>
  <si>
    <t>Klepsydry – zestaw klasowy</t>
  </si>
  <si>
    <t>Banknoty polskie</t>
  </si>
  <si>
    <t>Logiczne myślenie</t>
  </si>
  <si>
    <t>Siatka logicznych powiązań</t>
  </si>
  <si>
    <t>Domino konstrukcyjne</t>
  </si>
  <si>
    <t>Matematyczne rozgrywki. Gry matematyczne.</t>
  </si>
  <si>
    <t>Sudoku</t>
  </si>
  <si>
    <t>Cyfrowe zgadywanki</t>
  </si>
  <si>
    <t>Gra logiczna. Pamieć 3D</t>
  </si>
  <si>
    <t>Prawa i lewa strona. Domino edukacyjne</t>
  </si>
  <si>
    <t>Złote perełki  (Pomoc Montessori)</t>
  </si>
  <si>
    <t>Perełki do tablicy Sequina 2 (Pomoc Montessori)</t>
  </si>
  <si>
    <t>Korale matematyczne (Pomoc Montessori)</t>
  </si>
  <si>
    <t>Tacka do koralików (Pomoc Montessori)</t>
  </si>
  <si>
    <t>Spadochron 6  m (chusta animacyjna)</t>
  </si>
  <si>
    <t>Logiczne układanki – różne wzory</t>
  </si>
  <si>
    <t>Kolorowe wałeczki</t>
  </si>
  <si>
    <t>Tabela do liczenia</t>
  </si>
  <si>
    <t>Składanka logiczna</t>
  </si>
  <si>
    <t>Gra gąsienice</t>
  </si>
  <si>
    <t>Kolor i kształt – zestaw do zabaw ruchowych</t>
  </si>
  <si>
    <t>4 wraps-ups: Odejmowanie Starter, Mnożenie, Dzielenie, dodawanie</t>
  </si>
  <si>
    <t>Tabliczka do dzielenia z koralikami i pionkami</t>
  </si>
  <si>
    <t>Tabliczka do mnożenia z koralikami</t>
  </si>
  <si>
    <t>Liczmany-żetony</t>
  </si>
  <si>
    <t>Alfabet i cyfry polisensoryczne</t>
  </si>
  <si>
    <t>Schubitrix – figury i kolory</t>
  </si>
  <si>
    <t>Schubitrix – Rzeczy i liczby</t>
  </si>
  <si>
    <t>Figury geometryczne w życiu codziennym</t>
  </si>
  <si>
    <t>Domino Symetria</t>
  </si>
  <si>
    <t>Bingo – mnożenie, dzielenie w zakresie 100</t>
  </si>
  <si>
    <t>Bingo – dodawanie i odejmowanie w zakresie 100</t>
  </si>
  <si>
    <t>Bingo – mnożenie i dzielenie w zakresie 20</t>
  </si>
  <si>
    <t>Układanka geometryczna</t>
  </si>
  <si>
    <t>Geokom</t>
  </si>
  <si>
    <t>Magnetyczna gra liczbowa</t>
  </si>
  <si>
    <t>Wzory, kolory, memory</t>
  </si>
  <si>
    <t>Mozaika</t>
  </si>
  <si>
    <t>Liczmany</t>
  </si>
  <si>
    <t>Małe, większe największe – układanka</t>
  </si>
  <si>
    <t>Harmonijny rozwój. Liczenie i porównywanie</t>
  </si>
  <si>
    <t>Figuraki</t>
  </si>
  <si>
    <t>Obrazkowe rytmy</t>
  </si>
  <si>
    <t>Karty zadań</t>
  </si>
  <si>
    <t>Plansze z zadaniami</t>
  </si>
  <si>
    <t>Gra – naklejanka zamki</t>
  </si>
  <si>
    <t>Gra – naklejanka zwierzaki</t>
  </si>
  <si>
    <t>Nazwy zestawów pomocy do zajęć dydaktyczno-wyrównawczych i zajęć rozwijających z matematyki</t>
  </si>
  <si>
    <t>Matematyka na wesoło</t>
  </si>
  <si>
    <t xml:space="preserve">Kości do gry </t>
  </si>
  <si>
    <t>sztuk</t>
  </si>
  <si>
    <t>sztuka</t>
  </si>
  <si>
    <t>sztuki</t>
  </si>
  <si>
    <t>zestawów</t>
  </si>
  <si>
    <t>zestawy</t>
  </si>
  <si>
    <t>kompletów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</si>
</sst>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left" vertical="top" wrapText="1"/>
    </xf>
    <xf numFmtId="44" fontId="0" fillId="0" borderId="11" xfId="0" applyNumberForma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44" fontId="0" fillId="0" borderId="11" xfId="60" applyNumberFormat="1" applyFont="1" applyBorder="1" applyAlignment="1">
      <alignment/>
    </xf>
    <xf numFmtId="44" fontId="0" fillId="34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/>
    </xf>
    <xf numFmtId="0" fontId="42" fillId="0" borderId="12" xfId="0" applyFont="1" applyFill="1" applyBorder="1" applyAlignment="1">
      <alignment vertical="top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4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44" fontId="0" fillId="16" borderId="12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3" fillId="36" borderId="22" xfId="0" applyFont="1" applyFill="1" applyBorder="1" applyAlignment="1">
      <alignment horizontal="center" vertical="center" wrapText="1"/>
    </xf>
    <xf numFmtId="0" fontId="43" fillId="36" borderId="23" xfId="0" applyFont="1" applyFill="1" applyBorder="1" applyAlignment="1">
      <alignment horizontal="center" vertical="center" wrapText="1"/>
    </xf>
    <xf numFmtId="0" fontId="43" fillId="36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showGridLines="0" showRowColHeaders="0" tabSelected="1" zoomScaleSheetLayoutView="85" workbookViewId="0" topLeftCell="A91">
      <selection activeCell="A94" sqref="A94:H99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26" t="s">
        <v>0</v>
      </c>
      <c r="B1" s="26" t="s">
        <v>105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</row>
    <row r="2" spans="1:8" ht="14.25">
      <c r="A2" s="27"/>
      <c r="B2" s="27"/>
      <c r="C2" s="27"/>
      <c r="D2" s="27"/>
      <c r="E2" s="27"/>
      <c r="F2" s="27"/>
      <c r="G2" s="27"/>
      <c r="H2" s="27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18" customHeight="1">
      <c r="A4" s="27"/>
      <c r="B4" s="28"/>
      <c r="C4" s="27"/>
      <c r="D4" s="27"/>
      <c r="E4" s="27"/>
      <c r="F4" s="27"/>
      <c r="G4" s="27"/>
      <c r="H4" s="28"/>
    </row>
    <row r="5" spans="1:8" ht="14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</row>
    <row r="6" spans="1:8" ht="36.75" customHeight="1">
      <c r="A6" s="2">
        <v>1</v>
      </c>
      <c r="B6" s="3" t="s">
        <v>21</v>
      </c>
      <c r="C6" s="4"/>
      <c r="D6" s="5">
        <v>1</v>
      </c>
      <c r="E6" s="5" t="s">
        <v>109</v>
      </c>
      <c r="F6" s="4">
        <f>C6*D6</f>
        <v>0</v>
      </c>
      <c r="G6" s="4">
        <f>F6*23%</f>
        <v>0</v>
      </c>
      <c r="H6" s="4">
        <f>F6+G6</f>
        <v>0</v>
      </c>
    </row>
    <row r="7" spans="1:8" ht="34.5" customHeight="1">
      <c r="A7" s="2">
        <v>2</v>
      </c>
      <c r="B7" s="3" t="s">
        <v>22</v>
      </c>
      <c r="C7" s="4"/>
      <c r="D7" s="5">
        <v>2</v>
      </c>
      <c r="E7" s="5" t="s">
        <v>110</v>
      </c>
      <c r="F7" s="4">
        <f aca="true" t="shared" si="0" ref="F7:F70">C7*D7</f>
        <v>0</v>
      </c>
      <c r="G7" s="4">
        <f aca="true" t="shared" si="1" ref="G7:G70">F7*23%</f>
        <v>0</v>
      </c>
      <c r="H7" s="4">
        <f aca="true" t="shared" si="2" ref="H7:H70">F7+G7</f>
        <v>0</v>
      </c>
    </row>
    <row r="8" spans="1:8" ht="29.25" customHeight="1">
      <c r="A8" s="2">
        <v>3</v>
      </c>
      <c r="B8" s="9" t="s">
        <v>23</v>
      </c>
      <c r="C8" s="4"/>
      <c r="D8" s="5">
        <v>2</v>
      </c>
      <c r="E8" s="5" t="s">
        <v>110</v>
      </c>
      <c r="F8" s="4">
        <f t="shared" si="0"/>
        <v>0</v>
      </c>
      <c r="G8" s="4">
        <f t="shared" si="1"/>
        <v>0</v>
      </c>
      <c r="H8" s="4">
        <f t="shared" si="2"/>
        <v>0</v>
      </c>
    </row>
    <row r="9" spans="1:8" ht="30">
      <c r="A9" s="2">
        <v>4</v>
      </c>
      <c r="B9" s="9" t="s">
        <v>24</v>
      </c>
      <c r="C9" s="4"/>
      <c r="D9" s="5">
        <v>2</v>
      </c>
      <c r="E9" s="5" t="s">
        <v>110</v>
      </c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ht="30">
      <c r="A10" s="2">
        <v>5</v>
      </c>
      <c r="B10" s="9" t="s">
        <v>25</v>
      </c>
      <c r="C10" s="4"/>
      <c r="D10" s="5">
        <v>1</v>
      </c>
      <c r="E10" s="5" t="s">
        <v>109</v>
      </c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" ht="26.25" customHeight="1">
      <c r="A11" s="2">
        <v>6</v>
      </c>
      <c r="B11" s="9" t="s">
        <v>26</v>
      </c>
      <c r="C11" s="4"/>
      <c r="D11" s="5">
        <v>5</v>
      </c>
      <c r="E11" s="5" t="s">
        <v>108</v>
      </c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" ht="33" customHeight="1">
      <c r="A12" s="2">
        <v>7</v>
      </c>
      <c r="B12" s="9" t="s">
        <v>27</v>
      </c>
      <c r="C12" s="4"/>
      <c r="D12" s="5">
        <v>1</v>
      </c>
      <c r="E12" s="5" t="s">
        <v>109</v>
      </c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" ht="30">
      <c r="A13" s="2">
        <v>8</v>
      </c>
      <c r="B13" s="9" t="s">
        <v>28</v>
      </c>
      <c r="C13" s="6"/>
      <c r="D13" s="5">
        <v>1</v>
      </c>
      <c r="E13" s="5" t="s">
        <v>109</v>
      </c>
      <c r="F13" s="4">
        <f t="shared" si="0"/>
        <v>0</v>
      </c>
      <c r="G13" s="4">
        <f t="shared" si="1"/>
        <v>0</v>
      </c>
      <c r="H13" s="4">
        <f t="shared" si="2"/>
        <v>0</v>
      </c>
    </row>
    <row r="14" spans="1:8" ht="30.75" customHeight="1">
      <c r="A14" s="2">
        <v>9</v>
      </c>
      <c r="B14" s="9" t="s">
        <v>29</v>
      </c>
      <c r="C14" s="4"/>
      <c r="D14" s="5">
        <v>2</v>
      </c>
      <c r="E14" s="5" t="s">
        <v>110</v>
      </c>
      <c r="F14" s="4">
        <f t="shared" si="0"/>
        <v>0</v>
      </c>
      <c r="G14" s="4">
        <f t="shared" si="1"/>
        <v>0</v>
      </c>
      <c r="H14" s="4">
        <f t="shared" si="2"/>
        <v>0</v>
      </c>
    </row>
    <row r="15" spans="1:8" ht="30.75" customHeight="1">
      <c r="A15" s="2">
        <v>10</v>
      </c>
      <c r="B15" s="9" t="s">
        <v>30</v>
      </c>
      <c r="C15" s="4"/>
      <c r="D15" s="5">
        <v>2</v>
      </c>
      <c r="E15" s="5" t="s">
        <v>110</v>
      </c>
      <c r="F15" s="4">
        <f t="shared" si="0"/>
        <v>0</v>
      </c>
      <c r="G15" s="4">
        <f t="shared" si="1"/>
        <v>0</v>
      </c>
      <c r="H15" s="4">
        <f t="shared" si="2"/>
        <v>0</v>
      </c>
    </row>
    <row r="16" spans="1:8" ht="33.75" customHeight="1">
      <c r="A16" s="2">
        <v>11</v>
      </c>
      <c r="B16" s="9" t="s">
        <v>31</v>
      </c>
      <c r="C16" s="4"/>
      <c r="D16" s="5">
        <v>1</v>
      </c>
      <c r="E16" s="5" t="s">
        <v>109</v>
      </c>
      <c r="F16" s="4">
        <f t="shared" si="0"/>
        <v>0</v>
      </c>
      <c r="G16" s="4">
        <f t="shared" si="1"/>
        <v>0</v>
      </c>
      <c r="H16" s="4">
        <f t="shared" si="2"/>
        <v>0</v>
      </c>
    </row>
    <row r="17" spans="1:8" ht="24" customHeight="1">
      <c r="A17" s="2">
        <v>12</v>
      </c>
      <c r="B17" s="9" t="s">
        <v>32</v>
      </c>
      <c r="C17" s="4"/>
      <c r="D17" s="5">
        <v>5</v>
      </c>
      <c r="E17" s="5" t="s">
        <v>108</v>
      </c>
      <c r="F17" s="4">
        <f t="shared" si="0"/>
        <v>0</v>
      </c>
      <c r="G17" s="4">
        <f t="shared" si="1"/>
        <v>0</v>
      </c>
      <c r="H17" s="4">
        <f t="shared" si="2"/>
        <v>0</v>
      </c>
    </row>
    <row r="18" spans="1:8" ht="50.25" customHeight="1">
      <c r="A18" s="2">
        <v>13</v>
      </c>
      <c r="B18" s="9" t="s">
        <v>33</v>
      </c>
      <c r="C18" s="4"/>
      <c r="D18" s="5">
        <v>8</v>
      </c>
      <c r="E18" s="5" t="s">
        <v>108</v>
      </c>
      <c r="F18" s="4">
        <f t="shared" si="0"/>
        <v>0</v>
      </c>
      <c r="G18" s="4">
        <f t="shared" si="1"/>
        <v>0</v>
      </c>
      <c r="H18" s="4">
        <f t="shared" si="2"/>
        <v>0</v>
      </c>
    </row>
    <row r="19" spans="1:8" ht="45">
      <c r="A19" s="2">
        <v>14</v>
      </c>
      <c r="B19" s="9" t="s">
        <v>34</v>
      </c>
      <c r="C19" s="4"/>
      <c r="D19" s="5">
        <v>8</v>
      </c>
      <c r="E19" s="5" t="s">
        <v>108</v>
      </c>
      <c r="F19" s="4">
        <f t="shared" si="0"/>
        <v>0</v>
      </c>
      <c r="G19" s="4">
        <f t="shared" si="1"/>
        <v>0</v>
      </c>
      <c r="H19" s="4">
        <f t="shared" si="2"/>
        <v>0</v>
      </c>
    </row>
    <row r="20" spans="1:8" ht="45">
      <c r="A20" s="2">
        <v>15</v>
      </c>
      <c r="B20" s="9" t="s">
        <v>35</v>
      </c>
      <c r="C20" s="4"/>
      <c r="D20" s="5">
        <v>8</v>
      </c>
      <c r="E20" s="5" t="s">
        <v>108</v>
      </c>
      <c r="F20" s="4">
        <f t="shared" si="0"/>
        <v>0</v>
      </c>
      <c r="G20" s="4">
        <f t="shared" si="1"/>
        <v>0</v>
      </c>
      <c r="H20" s="4">
        <f t="shared" si="2"/>
        <v>0</v>
      </c>
    </row>
    <row r="21" spans="1:8" ht="48.75" customHeight="1">
      <c r="A21" s="2">
        <v>16</v>
      </c>
      <c r="B21" s="9" t="s">
        <v>36</v>
      </c>
      <c r="C21" s="4"/>
      <c r="D21" s="5">
        <v>8</v>
      </c>
      <c r="E21" s="5" t="s">
        <v>108</v>
      </c>
      <c r="F21" s="4">
        <f t="shared" si="0"/>
        <v>0</v>
      </c>
      <c r="G21" s="4">
        <f t="shared" si="1"/>
        <v>0</v>
      </c>
      <c r="H21" s="4">
        <f t="shared" si="2"/>
        <v>0</v>
      </c>
    </row>
    <row r="22" spans="1:8" ht="30">
      <c r="A22" s="2">
        <v>17</v>
      </c>
      <c r="B22" s="9" t="s">
        <v>37</v>
      </c>
      <c r="C22" s="4"/>
      <c r="D22" s="5">
        <v>8</v>
      </c>
      <c r="E22" s="5" t="s">
        <v>108</v>
      </c>
      <c r="F22" s="4">
        <f t="shared" si="0"/>
        <v>0</v>
      </c>
      <c r="G22" s="4">
        <f t="shared" si="1"/>
        <v>0</v>
      </c>
      <c r="H22" s="4">
        <f t="shared" si="2"/>
        <v>0</v>
      </c>
    </row>
    <row r="23" spans="1:8" ht="22.5" customHeight="1">
      <c r="A23" s="2">
        <v>18</v>
      </c>
      <c r="B23" s="9" t="s">
        <v>38</v>
      </c>
      <c r="C23" s="4"/>
      <c r="D23" s="5">
        <v>1</v>
      </c>
      <c r="E23" s="5" t="s">
        <v>109</v>
      </c>
      <c r="F23" s="4">
        <f t="shared" si="0"/>
        <v>0</v>
      </c>
      <c r="G23" s="4">
        <f t="shared" si="1"/>
        <v>0</v>
      </c>
      <c r="H23" s="4">
        <f t="shared" si="2"/>
        <v>0</v>
      </c>
    </row>
    <row r="24" spans="1:8" ht="22.5" customHeight="1">
      <c r="A24" s="2">
        <v>19</v>
      </c>
      <c r="B24" s="9" t="s">
        <v>39</v>
      </c>
      <c r="C24" s="4"/>
      <c r="D24" s="5">
        <v>8</v>
      </c>
      <c r="E24" s="5" t="s">
        <v>108</v>
      </c>
      <c r="F24" s="4">
        <f t="shared" si="0"/>
        <v>0</v>
      </c>
      <c r="G24" s="4">
        <f t="shared" si="1"/>
        <v>0</v>
      </c>
      <c r="H24" s="4">
        <f t="shared" si="2"/>
        <v>0</v>
      </c>
    </row>
    <row r="25" spans="1:8" ht="15">
      <c r="A25" s="2">
        <v>20</v>
      </c>
      <c r="B25" s="9" t="s">
        <v>40</v>
      </c>
      <c r="C25" s="4"/>
      <c r="D25" s="5">
        <v>1</v>
      </c>
      <c r="E25" s="5" t="s">
        <v>109</v>
      </c>
      <c r="F25" s="4">
        <f t="shared" si="0"/>
        <v>0</v>
      </c>
      <c r="G25" s="4">
        <f t="shared" si="1"/>
        <v>0</v>
      </c>
      <c r="H25" s="4">
        <f t="shared" si="2"/>
        <v>0</v>
      </c>
    </row>
    <row r="26" spans="1:8" ht="19.5" customHeight="1">
      <c r="A26" s="2">
        <v>21</v>
      </c>
      <c r="B26" s="9" t="s">
        <v>41</v>
      </c>
      <c r="C26" s="4"/>
      <c r="D26" s="5">
        <v>1</v>
      </c>
      <c r="E26" s="5" t="s">
        <v>109</v>
      </c>
      <c r="F26" s="4">
        <f t="shared" si="0"/>
        <v>0</v>
      </c>
      <c r="G26" s="4">
        <f t="shared" si="1"/>
        <v>0</v>
      </c>
      <c r="H26" s="4">
        <f t="shared" si="2"/>
        <v>0</v>
      </c>
    </row>
    <row r="27" spans="1:8" ht="30">
      <c r="A27" s="2">
        <v>22</v>
      </c>
      <c r="B27" s="9" t="s">
        <v>42</v>
      </c>
      <c r="C27" s="4"/>
      <c r="D27" s="5">
        <v>1</v>
      </c>
      <c r="E27" s="5" t="s">
        <v>109</v>
      </c>
      <c r="F27" s="4">
        <f t="shared" si="0"/>
        <v>0</v>
      </c>
      <c r="G27" s="4">
        <f t="shared" si="1"/>
        <v>0</v>
      </c>
      <c r="H27" s="4">
        <f t="shared" si="2"/>
        <v>0</v>
      </c>
    </row>
    <row r="28" spans="1:8" ht="33" customHeight="1">
      <c r="A28" s="2">
        <v>23</v>
      </c>
      <c r="B28" s="9" t="s">
        <v>43</v>
      </c>
      <c r="C28" s="4"/>
      <c r="D28" s="5">
        <v>1</v>
      </c>
      <c r="E28" s="5" t="s">
        <v>109</v>
      </c>
      <c r="F28" s="4">
        <f t="shared" si="0"/>
        <v>0</v>
      </c>
      <c r="G28" s="4">
        <f t="shared" si="1"/>
        <v>0</v>
      </c>
      <c r="H28" s="4">
        <f t="shared" si="2"/>
        <v>0</v>
      </c>
    </row>
    <row r="29" spans="1:8" ht="21.75" customHeight="1">
      <c r="A29" s="2">
        <v>24</v>
      </c>
      <c r="B29" s="9" t="s">
        <v>44</v>
      </c>
      <c r="C29" s="4"/>
      <c r="D29" s="5">
        <v>10</v>
      </c>
      <c r="E29" s="5" t="s">
        <v>108</v>
      </c>
      <c r="F29" s="4">
        <f t="shared" si="0"/>
        <v>0</v>
      </c>
      <c r="G29" s="4">
        <f t="shared" si="1"/>
        <v>0</v>
      </c>
      <c r="H29" s="4">
        <f t="shared" si="2"/>
        <v>0</v>
      </c>
    </row>
    <row r="30" spans="1:8" ht="30.75" customHeight="1">
      <c r="A30" s="2">
        <v>25</v>
      </c>
      <c r="B30" s="9" t="s">
        <v>45</v>
      </c>
      <c r="C30" s="4"/>
      <c r="D30" s="5">
        <v>1</v>
      </c>
      <c r="E30" s="5" t="s">
        <v>109</v>
      </c>
      <c r="F30" s="4">
        <f t="shared" si="0"/>
        <v>0</v>
      </c>
      <c r="G30" s="4">
        <f t="shared" si="1"/>
        <v>0</v>
      </c>
      <c r="H30" s="4">
        <f t="shared" si="2"/>
        <v>0</v>
      </c>
    </row>
    <row r="31" spans="1:8" ht="20.25" customHeight="1">
      <c r="A31" s="2">
        <v>26</v>
      </c>
      <c r="B31" s="9" t="s">
        <v>46</v>
      </c>
      <c r="C31" s="4"/>
      <c r="D31" s="5">
        <v>1</v>
      </c>
      <c r="E31" s="5" t="s">
        <v>109</v>
      </c>
      <c r="F31" s="4">
        <f t="shared" si="0"/>
        <v>0</v>
      </c>
      <c r="G31" s="4">
        <f t="shared" si="1"/>
        <v>0</v>
      </c>
      <c r="H31" s="4">
        <f t="shared" si="2"/>
        <v>0</v>
      </c>
    </row>
    <row r="32" spans="1:8" ht="33" customHeight="1">
      <c r="A32" s="2">
        <v>27</v>
      </c>
      <c r="B32" s="9" t="s">
        <v>47</v>
      </c>
      <c r="C32" s="7"/>
      <c r="D32" s="5">
        <v>1</v>
      </c>
      <c r="E32" s="5" t="s">
        <v>109</v>
      </c>
      <c r="F32" s="4">
        <f t="shared" si="0"/>
        <v>0</v>
      </c>
      <c r="G32" s="4">
        <f t="shared" si="1"/>
        <v>0</v>
      </c>
      <c r="H32" s="4">
        <f t="shared" si="2"/>
        <v>0</v>
      </c>
    </row>
    <row r="33" spans="1:8" ht="31.5" customHeight="1">
      <c r="A33" s="2">
        <v>28</v>
      </c>
      <c r="B33" s="9" t="s">
        <v>48</v>
      </c>
      <c r="C33" s="7"/>
      <c r="D33" s="5">
        <v>1</v>
      </c>
      <c r="E33" s="5" t="s">
        <v>109</v>
      </c>
      <c r="F33" s="4">
        <f t="shared" si="0"/>
        <v>0</v>
      </c>
      <c r="G33" s="4">
        <f t="shared" si="1"/>
        <v>0</v>
      </c>
      <c r="H33" s="4">
        <f t="shared" si="2"/>
        <v>0</v>
      </c>
    </row>
    <row r="34" spans="1:8" ht="30" customHeight="1">
      <c r="A34" s="2">
        <v>29</v>
      </c>
      <c r="B34" s="9" t="s">
        <v>49</v>
      </c>
      <c r="C34" s="7"/>
      <c r="D34" s="5">
        <v>5</v>
      </c>
      <c r="E34" s="5" t="s">
        <v>111</v>
      </c>
      <c r="F34" s="4">
        <f t="shared" si="0"/>
        <v>0</v>
      </c>
      <c r="G34" s="4">
        <f t="shared" si="1"/>
        <v>0</v>
      </c>
      <c r="H34" s="4">
        <f t="shared" si="2"/>
        <v>0</v>
      </c>
    </row>
    <row r="35" spans="1:8" ht="38.25" customHeight="1">
      <c r="A35" s="2">
        <v>30</v>
      </c>
      <c r="B35" s="9" t="s">
        <v>50</v>
      </c>
      <c r="C35" s="7"/>
      <c r="D35" s="5">
        <v>5</v>
      </c>
      <c r="E35" s="5" t="s">
        <v>108</v>
      </c>
      <c r="F35" s="4">
        <f t="shared" si="0"/>
        <v>0</v>
      </c>
      <c r="G35" s="4">
        <f t="shared" si="1"/>
        <v>0</v>
      </c>
      <c r="H35" s="4">
        <f t="shared" si="2"/>
        <v>0</v>
      </c>
    </row>
    <row r="36" spans="1:8" ht="36" customHeight="1">
      <c r="A36" s="2">
        <v>31</v>
      </c>
      <c r="B36" s="9" t="s">
        <v>51</v>
      </c>
      <c r="C36" s="7"/>
      <c r="D36" s="5">
        <v>4</v>
      </c>
      <c r="E36" s="5" t="s">
        <v>112</v>
      </c>
      <c r="F36" s="4">
        <f t="shared" si="0"/>
        <v>0</v>
      </c>
      <c r="G36" s="4">
        <f t="shared" si="1"/>
        <v>0</v>
      </c>
      <c r="H36" s="4">
        <f t="shared" si="2"/>
        <v>0</v>
      </c>
    </row>
    <row r="37" spans="1:8" ht="37.5" customHeight="1">
      <c r="A37" s="2">
        <v>32</v>
      </c>
      <c r="B37" s="9" t="s">
        <v>52</v>
      </c>
      <c r="C37" s="7"/>
      <c r="D37" s="5">
        <v>8</v>
      </c>
      <c r="E37" s="5" t="s">
        <v>108</v>
      </c>
      <c r="F37" s="4">
        <f t="shared" si="0"/>
        <v>0</v>
      </c>
      <c r="G37" s="4">
        <f t="shared" si="1"/>
        <v>0</v>
      </c>
      <c r="H37" s="4">
        <f t="shared" si="2"/>
        <v>0</v>
      </c>
    </row>
    <row r="38" spans="1:8" ht="30">
      <c r="A38" s="2">
        <v>33</v>
      </c>
      <c r="B38" s="9" t="s">
        <v>53</v>
      </c>
      <c r="C38" s="8"/>
      <c r="D38" s="5">
        <v>8</v>
      </c>
      <c r="E38" s="5" t="s">
        <v>108</v>
      </c>
      <c r="F38" s="4">
        <f t="shared" si="0"/>
        <v>0</v>
      </c>
      <c r="G38" s="4">
        <f t="shared" si="1"/>
        <v>0</v>
      </c>
      <c r="H38" s="4">
        <f t="shared" si="2"/>
        <v>0</v>
      </c>
    </row>
    <row r="39" spans="1:8" ht="32.25" customHeight="1">
      <c r="A39" s="2">
        <v>34</v>
      </c>
      <c r="B39" s="9" t="s">
        <v>54</v>
      </c>
      <c r="C39" s="8"/>
      <c r="D39" s="5">
        <v>4</v>
      </c>
      <c r="E39" s="5" t="s">
        <v>110</v>
      </c>
      <c r="F39" s="4">
        <f t="shared" si="0"/>
        <v>0</v>
      </c>
      <c r="G39" s="4">
        <f t="shared" si="1"/>
        <v>0</v>
      </c>
      <c r="H39" s="4">
        <f t="shared" si="2"/>
        <v>0</v>
      </c>
    </row>
    <row r="40" spans="1:8" ht="18" customHeight="1">
      <c r="A40" s="2">
        <v>35</v>
      </c>
      <c r="B40" s="9" t="s">
        <v>55</v>
      </c>
      <c r="C40" s="8"/>
      <c r="D40" s="5">
        <v>1</v>
      </c>
      <c r="E40" s="5" t="s">
        <v>109</v>
      </c>
      <c r="F40" s="4">
        <f t="shared" si="0"/>
        <v>0</v>
      </c>
      <c r="G40" s="4">
        <f t="shared" si="1"/>
        <v>0</v>
      </c>
      <c r="H40" s="4">
        <f t="shared" si="2"/>
        <v>0</v>
      </c>
    </row>
    <row r="41" spans="1:8" ht="19.5" customHeight="1">
      <c r="A41" s="2">
        <v>36</v>
      </c>
      <c r="B41" s="9" t="s">
        <v>56</v>
      </c>
      <c r="C41" s="8"/>
      <c r="D41" s="5">
        <v>4</v>
      </c>
      <c r="E41" s="5" t="s">
        <v>110</v>
      </c>
      <c r="F41" s="4">
        <f t="shared" si="0"/>
        <v>0</v>
      </c>
      <c r="G41" s="4">
        <f t="shared" si="1"/>
        <v>0</v>
      </c>
      <c r="H41" s="4">
        <f t="shared" si="2"/>
        <v>0</v>
      </c>
    </row>
    <row r="42" spans="1:8" ht="15">
      <c r="A42" s="2">
        <v>37</v>
      </c>
      <c r="B42" s="9" t="s">
        <v>57</v>
      </c>
      <c r="C42" s="8"/>
      <c r="D42" s="5">
        <v>2</v>
      </c>
      <c r="E42" s="5" t="s">
        <v>110</v>
      </c>
      <c r="F42" s="4">
        <f t="shared" si="0"/>
        <v>0</v>
      </c>
      <c r="G42" s="4">
        <f t="shared" si="1"/>
        <v>0</v>
      </c>
      <c r="H42" s="4">
        <f t="shared" si="2"/>
        <v>0</v>
      </c>
    </row>
    <row r="43" spans="1:8" ht="15">
      <c r="A43" s="2">
        <v>38</v>
      </c>
      <c r="B43" s="9" t="s">
        <v>58</v>
      </c>
      <c r="C43" s="8"/>
      <c r="D43" s="5">
        <v>2</v>
      </c>
      <c r="E43" s="5" t="s">
        <v>110</v>
      </c>
      <c r="F43" s="4">
        <f t="shared" si="0"/>
        <v>0</v>
      </c>
      <c r="G43" s="4">
        <f t="shared" si="1"/>
        <v>0</v>
      </c>
      <c r="H43" s="4">
        <f t="shared" si="2"/>
        <v>0</v>
      </c>
    </row>
    <row r="44" spans="1:8" ht="15">
      <c r="A44" s="2">
        <v>39</v>
      </c>
      <c r="B44" s="9" t="s">
        <v>59</v>
      </c>
      <c r="C44" s="8"/>
      <c r="D44" s="5">
        <v>8</v>
      </c>
      <c r="E44" s="5" t="s">
        <v>108</v>
      </c>
      <c r="F44" s="4">
        <f t="shared" si="0"/>
        <v>0</v>
      </c>
      <c r="G44" s="4">
        <f t="shared" si="1"/>
        <v>0</v>
      </c>
      <c r="H44" s="4">
        <f t="shared" si="2"/>
        <v>0</v>
      </c>
    </row>
    <row r="45" spans="1:8" ht="15">
      <c r="A45" s="2">
        <v>40</v>
      </c>
      <c r="B45" s="9" t="s">
        <v>60</v>
      </c>
      <c r="C45" s="8"/>
      <c r="D45" s="5">
        <v>2</v>
      </c>
      <c r="E45" s="5" t="s">
        <v>110</v>
      </c>
      <c r="F45" s="4">
        <f t="shared" si="0"/>
        <v>0</v>
      </c>
      <c r="G45" s="4">
        <f t="shared" si="1"/>
        <v>0</v>
      </c>
      <c r="H45" s="4">
        <f t="shared" si="2"/>
        <v>0</v>
      </c>
    </row>
    <row r="46" spans="1:8" ht="15">
      <c r="A46" s="2">
        <v>41</v>
      </c>
      <c r="B46" s="9" t="s">
        <v>61</v>
      </c>
      <c r="C46" s="8"/>
      <c r="D46" s="5">
        <v>1</v>
      </c>
      <c r="E46" s="5" t="s">
        <v>109</v>
      </c>
      <c r="F46" s="4">
        <f t="shared" si="0"/>
        <v>0</v>
      </c>
      <c r="G46" s="4">
        <f t="shared" si="1"/>
        <v>0</v>
      </c>
      <c r="H46" s="4">
        <f t="shared" si="2"/>
        <v>0</v>
      </c>
    </row>
    <row r="47" spans="1:8" ht="15">
      <c r="A47" s="2">
        <v>42</v>
      </c>
      <c r="B47" s="9" t="s">
        <v>62</v>
      </c>
      <c r="C47" s="8"/>
      <c r="D47" s="5">
        <v>1</v>
      </c>
      <c r="E47" s="5" t="s">
        <v>109</v>
      </c>
      <c r="F47" s="4">
        <f t="shared" si="0"/>
        <v>0</v>
      </c>
      <c r="G47" s="4">
        <f t="shared" si="1"/>
        <v>0</v>
      </c>
      <c r="H47" s="4">
        <f t="shared" si="2"/>
        <v>0</v>
      </c>
    </row>
    <row r="48" spans="1:8" ht="30">
      <c r="A48" s="2">
        <v>43</v>
      </c>
      <c r="B48" s="9" t="s">
        <v>63</v>
      </c>
      <c r="C48" s="8"/>
      <c r="D48" s="5">
        <v>1</v>
      </c>
      <c r="E48" s="5" t="s">
        <v>109</v>
      </c>
      <c r="F48" s="4">
        <f t="shared" si="0"/>
        <v>0</v>
      </c>
      <c r="G48" s="4">
        <f t="shared" si="1"/>
        <v>0</v>
      </c>
      <c r="H48" s="4">
        <f t="shared" si="2"/>
        <v>0</v>
      </c>
    </row>
    <row r="49" spans="1:8" ht="15">
      <c r="A49" s="2">
        <v>44</v>
      </c>
      <c r="B49" s="9" t="s">
        <v>64</v>
      </c>
      <c r="C49" s="8"/>
      <c r="D49" s="5">
        <v>2</v>
      </c>
      <c r="E49" s="5" t="s">
        <v>110</v>
      </c>
      <c r="F49" s="4">
        <f t="shared" si="0"/>
        <v>0</v>
      </c>
      <c r="G49" s="4">
        <f t="shared" si="1"/>
        <v>0</v>
      </c>
      <c r="H49" s="4">
        <f t="shared" si="2"/>
        <v>0</v>
      </c>
    </row>
    <row r="50" spans="1:8" ht="15">
      <c r="A50" s="2">
        <v>45</v>
      </c>
      <c r="B50" s="9" t="s">
        <v>65</v>
      </c>
      <c r="C50" s="8"/>
      <c r="D50" s="5">
        <v>1</v>
      </c>
      <c r="E50" s="5" t="s">
        <v>109</v>
      </c>
      <c r="F50" s="4">
        <f t="shared" si="0"/>
        <v>0</v>
      </c>
      <c r="G50" s="4">
        <f t="shared" si="1"/>
        <v>0</v>
      </c>
      <c r="H50" s="4">
        <f t="shared" si="2"/>
        <v>0</v>
      </c>
    </row>
    <row r="51" spans="1:8" ht="15">
      <c r="A51" s="2">
        <v>46</v>
      </c>
      <c r="B51" s="9" t="s">
        <v>66</v>
      </c>
      <c r="C51" s="8"/>
      <c r="D51" s="5">
        <v>3</v>
      </c>
      <c r="E51" s="5" t="s">
        <v>110</v>
      </c>
      <c r="F51" s="4">
        <f t="shared" si="0"/>
        <v>0</v>
      </c>
      <c r="G51" s="4">
        <f t="shared" si="1"/>
        <v>0</v>
      </c>
      <c r="H51" s="4">
        <f t="shared" si="2"/>
        <v>0</v>
      </c>
    </row>
    <row r="52" spans="1:8" ht="30">
      <c r="A52" s="2">
        <v>47</v>
      </c>
      <c r="B52" s="9" t="s">
        <v>67</v>
      </c>
      <c r="C52" s="8"/>
      <c r="D52" s="5">
        <v>3</v>
      </c>
      <c r="E52" s="5" t="s">
        <v>110</v>
      </c>
      <c r="F52" s="4">
        <f t="shared" si="0"/>
        <v>0</v>
      </c>
      <c r="G52" s="4">
        <f t="shared" si="1"/>
        <v>0</v>
      </c>
      <c r="H52" s="4">
        <f t="shared" si="2"/>
        <v>0</v>
      </c>
    </row>
    <row r="53" spans="1:8" ht="30">
      <c r="A53" s="2">
        <v>48</v>
      </c>
      <c r="B53" s="9" t="s">
        <v>68</v>
      </c>
      <c r="C53" s="8"/>
      <c r="D53" s="5">
        <v>4</v>
      </c>
      <c r="E53" s="5" t="s">
        <v>110</v>
      </c>
      <c r="F53" s="4">
        <f t="shared" si="0"/>
        <v>0</v>
      </c>
      <c r="G53" s="4">
        <f t="shared" si="1"/>
        <v>0</v>
      </c>
      <c r="H53" s="4">
        <f t="shared" si="2"/>
        <v>0</v>
      </c>
    </row>
    <row r="54" spans="1:8" ht="30">
      <c r="A54" s="2">
        <v>49</v>
      </c>
      <c r="B54" s="9" t="s">
        <v>69</v>
      </c>
      <c r="C54" s="8"/>
      <c r="D54" s="5">
        <v>4</v>
      </c>
      <c r="E54" s="5" t="s">
        <v>110</v>
      </c>
      <c r="F54" s="4">
        <f t="shared" si="0"/>
        <v>0</v>
      </c>
      <c r="G54" s="4">
        <f t="shared" si="1"/>
        <v>0</v>
      </c>
      <c r="H54" s="4">
        <f t="shared" si="2"/>
        <v>0</v>
      </c>
    </row>
    <row r="55" spans="1:8" ht="30">
      <c r="A55" s="2">
        <v>50</v>
      </c>
      <c r="B55" s="9" t="s">
        <v>70</v>
      </c>
      <c r="C55" s="8"/>
      <c r="D55" s="5">
        <v>5</v>
      </c>
      <c r="E55" s="5" t="s">
        <v>108</v>
      </c>
      <c r="F55" s="4">
        <f t="shared" si="0"/>
        <v>0</v>
      </c>
      <c r="G55" s="4">
        <f t="shared" si="1"/>
        <v>0</v>
      </c>
      <c r="H55" s="4">
        <f t="shared" si="2"/>
        <v>0</v>
      </c>
    </row>
    <row r="56" spans="1:8" ht="30">
      <c r="A56" s="2">
        <v>51</v>
      </c>
      <c r="B56" s="9" t="s">
        <v>71</v>
      </c>
      <c r="C56" s="8"/>
      <c r="D56" s="5">
        <v>5</v>
      </c>
      <c r="E56" s="5" t="s">
        <v>108</v>
      </c>
      <c r="F56" s="4">
        <f t="shared" si="0"/>
        <v>0</v>
      </c>
      <c r="G56" s="4">
        <f t="shared" si="1"/>
        <v>0</v>
      </c>
      <c r="H56" s="4">
        <f t="shared" si="2"/>
        <v>0</v>
      </c>
    </row>
    <row r="57" spans="1:8" ht="30">
      <c r="A57" s="2">
        <v>52</v>
      </c>
      <c r="B57" s="9" t="s">
        <v>72</v>
      </c>
      <c r="C57" s="8"/>
      <c r="D57" s="5">
        <v>1</v>
      </c>
      <c r="E57" s="5" t="s">
        <v>109</v>
      </c>
      <c r="F57" s="4">
        <f t="shared" si="0"/>
        <v>0</v>
      </c>
      <c r="G57" s="4">
        <f t="shared" si="1"/>
        <v>0</v>
      </c>
      <c r="H57" s="4">
        <f t="shared" si="2"/>
        <v>0</v>
      </c>
    </row>
    <row r="58" spans="1:8" ht="30">
      <c r="A58" s="2">
        <v>53</v>
      </c>
      <c r="B58" s="9" t="s">
        <v>73</v>
      </c>
      <c r="C58" s="8"/>
      <c r="D58" s="5">
        <v>4</v>
      </c>
      <c r="E58" s="5" t="s">
        <v>110</v>
      </c>
      <c r="F58" s="4">
        <f t="shared" si="0"/>
        <v>0</v>
      </c>
      <c r="G58" s="4">
        <f t="shared" si="1"/>
        <v>0</v>
      </c>
      <c r="H58" s="4">
        <f t="shared" si="2"/>
        <v>0</v>
      </c>
    </row>
    <row r="59" spans="1:8" ht="15">
      <c r="A59" s="2">
        <v>54</v>
      </c>
      <c r="B59" s="9" t="s">
        <v>74</v>
      </c>
      <c r="C59" s="8"/>
      <c r="D59" s="5">
        <v>4</v>
      </c>
      <c r="E59" s="5" t="s">
        <v>110</v>
      </c>
      <c r="F59" s="4">
        <f t="shared" si="0"/>
        <v>0</v>
      </c>
      <c r="G59" s="4">
        <f t="shared" si="1"/>
        <v>0</v>
      </c>
      <c r="H59" s="4">
        <f t="shared" si="2"/>
        <v>0</v>
      </c>
    </row>
    <row r="60" spans="1:8" ht="15">
      <c r="A60" s="2">
        <v>55</v>
      </c>
      <c r="B60" s="9" t="s">
        <v>75</v>
      </c>
      <c r="C60" s="8"/>
      <c r="D60" s="5">
        <v>1</v>
      </c>
      <c r="E60" s="5" t="s">
        <v>109</v>
      </c>
      <c r="F60" s="4">
        <f t="shared" si="0"/>
        <v>0</v>
      </c>
      <c r="G60" s="4">
        <f t="shared" si="1"/>
        <v>0</v>
      </c>
      <c r="H60" s="4">
        <f t="shared" si="2"/>
        <v>0</v>
      </c>
    </row>
    <row r="61" spans="1:8" ht="15">
      <c r="A61" s="2">
        <v>56</v>
      </c>
      <c r="B61" s="9" t="s">
        <v>76</v>
      </c>
      <c r="C61" s="8"/>
      <c r="D61" s="5">
        <v>2</v>
      </c>
      <c r="E61" s="5" t="s">
        <v>110</v>
      </c>
      <c r="F61" s="4">
        <f t="shared" si="0"/>
        <v>0</v>
      </c>
      <c r="G61" s="4">
        <f t="shared" si="1"/>
        <v>0</v>
      </c>
      <c r="H61" s="4">
        <f t="shared" si="2"/>
        <v>0</v>
      </c>
    </row>
    <row r="62" spans="1:8" ht="18" customHeight="1">
      <c r="A62" s="2">
        <v>57</v>
      </c>
      <c r="B62" s="9" t="s">
        <v>77</v>
      </c>
      <c r="C62" s="8"/>
      <c r="D62" s="5">
        <v>1</v>
      </c>
      <c r="E62" s="5" t="s">
        <v>109</v>
      </c>
      <c r="F62" s="4">
        <f t="shared" si="0"/>
        <v>0</v>
      </c>
      <c r="G62" s="4">
        <f t="shared" si="1"/>
        <v>0</v>
      </c>
      <c r="H62" s="4">
        <f t="shared" si="2"/>
        <v>0</v>
      </c>
    </row>
    <row r="63" spans="1:8" ht="30">
      <c r="A63" s="2">
        <v>58</v>
      </c>
      <c r="B63" s="9" t="s">
        <v>78</v>
      </c>
      <c r="C63" s="8"/>
      <c r="D63" s="5">
        <v>1</v>
      </c>
      <c r="E63" s="5" t="s">
        <v>109</v>
      </c>
      <c r="F63" s="4">
        <f t="shared" si="0"/>
        <v>0</v>
      </c>
      <c r="G63" s="4">
        <f t="shared" si="1"/>
        <v>0</v>
      </c>
      <c r="H63" s="4">
        <f t="shared" si="2"/>
        <v>0</v>
      </c>
    </row>
    <row r="64" spans="1:8" ht="45">
      <c r="A64" s="2">
        <v>59</v>
      </c>
      <c r="B64" s="9" t="s">
        <v>79</v>
      </c>
      <c r="C64" s="4"/>
      <c r="D64" s="5">
        <v>5</v>
      </c>
      <c r="E64" s="5" t="s">
        <v>108</v>
      </c>
      <c r="F64" s="4">
        <f t="shared" si="0"/>
        <v>0</v>
      </c>
      <c r="G64" s="4">
        <f t="shared" si="1"/>
        <v>0</v>
      </c>
      <c r="H64" s="4">
        <f t="shared" si="2"/>
        <v>0</v>
      </c>
    </row>
    <row r="65" spans="1:8" ht="40.5" customHeight="1">
      <c r="A65" s="2">
        <v>60</v>
      </c>
      <c r="B65" s="9" t="s">
        <v>80</v>
      </c>
      <c r="C65" s="4"/>
      <c r="D65" s="5">
        <v>8</v>
      </c>
      <c r="E65" s="5" t="s">
        <v>108</v>
      </c>
      <c r="F65" s="4">
        <f t="shared" si="0"/>
        <v>0</v>
      </c>
      <c r="G65" s="4">
        <f t="shared" si="1"/>
        <v>0</v>
      </c>
      <c r="H65" s="4">
        <f t="shared" si="2"/>
        <v>0</v>
      </c>
    </row>
    <row r="66" spans="1:8" ht="30">
      <c r="A66" s="2">
        <v>61</v>
      </c>
      <c r="B66" s="9" t="s">
        <v>81</v>
      </c>
      <c r="C66" s="4"/>
      <c r="D66" s="5">
        <v>8</v>
      </c>
      <c r="E66" s="5" t="s">
        <v>108</v>
      </c>
      <c r="F66" s="4">
        <f t="shared" si="0"/>
        <v>0</v>
      </c>
      <c r="G66" s="4">
        <f t="shared" si="1"/>
        <v>0</v>
      </c>
      <c r="H66" s="4">
        <f t="shared" si="2"/>
        <v>0</v>
      </c>
    </row>
    <row r="67" spans="1:8" ht="15">
      <c r="A67" s="2">
        <v>62</v>
      </c>
      <c r="B67" s="9" t="s">
        <v>82</v>
      </c>
      <c r="C67" s="4"/>
      <c r="D67" s="5">
        <v>1</v>
      </c>
      <c r="E67" s="5" t="s">
        <v>109</v>
      </c>
      <c r="F67" s="4">
        <f t="shared" si="0"/>
        <v>0</v>
      </c>
      <c r="G67" s="4">
        <f t="shared" si="1"/>
        <v>0</v>
      </c>
      <c r="H67" s="4">
        <f t="shared" si="2"/>
        <v>0</v>
      </c>
    </row>
    <row r="68" spans="1:8" ht="30">
      <c r="A68" s="2">
        <v>63</v>
      </c>
      <c r="B68" s="9" t="s">
        <v>83</v>
      </c>
      <c r="C68" s="4"/>
      <c r="D68" s="5">
        <v>8</v>
      </c>
      <c r="E68" s="5" t="s">
        <v>108</v>
      </c>
      <c r="F68" s="4">
        <f t="shared" si="0"/>
        <v>0</v>
      </c>
      <c r="G68" s="4">
        <f t="shared" si="1"/>
        <v>0</v>
      </c>
      <c r="H68" s="4">
        <f t="shared" si="2"/>
        <v>0</v>
      </c>
    </row>
    <row r="69" spans="1:8" ht="15">
      <c r="A69" s="2">
        <v>64</v>
      </c>
      <c r="B69" s="9" t="s">
        <v>84</v>
      </c>
      <c r="C69" s="4"/>
      <c r="D69" s="5">
        <v>8</v>
      </c>
      <c r="E69" s="5" t="s">
        <v>108</v>
      </c>
      <c r="F69" s="4">
        <f t="shared" si="0"/>
        <v>0</v>
      </c>
      <c r="G69" s="4">
        <f t="shared" si="1"/>
        <v>0</v>
      </c>
      <c r="H69" s="4">
        <f t="shared" si="2"/>
        <v>0</v>
      </c>
    </row>
    <row r="70" spans="1:8" ht="15">
      <c r="A70" s="2">
        <v>65</v>
      </c>
      <c r="B70" s="9" t="s">
        <v>85</v>
      </c>
      <c r="C70" s="4"/>
      <c r="D70" s="5">
        <v>8</v>
      </c>
      <c r="E70" s="5" t="s">
        <v>108</v>
      </c>
      <c r="F70" s="4">
        <f t="shared" si="0"/>
        <v>0</v>
      </c>
      <c r="G70" s="4">
        <f t="shared" si="1"/>
        <v>0</v>
      </c>
      <c r="H70" s="4">
        <f t="shared" si="2"/>
        <v>0</v>
      </c>
    </row>
    <row r="71" spans="1:8" ht="30">
      <c r="A71" s="2">
        <v>66</v>
      </c>
      <c r="B71" s="9" t="s">
        <v>86</v>
      </c>
      <c r="C71" s="4"/>
      <c r="D71" s="5">
        <v>1</v>
      </c>
      <c r="E71" s="5" t="s">
        <v>109</v>
      </c>
      <c r="F71" s="4">
        <f aca="true" t="shared" si="3" ref="F71:F91">C71*D71</f>
        <v>0</v>
      </c>
      <c r="G71" s="4">
        <f aca="true" t="shared" si="4" ref="G71:G91">F71*23%</f>
        <v>0</v>
      </c>
      <c r="H71" s="4">
        <f aca="true" t="shared" si="5" ref="H71:H91">F71+G71</f>
        <v>0</v>
      </c>
    </row>
    <row r="72" spans="1:8" ht="15">
      <c r="A72" s="2">
        <v>67</v>
      </c>
      <c r="B72" s="9" t="s">
        <v>87</v>
      </c>
      <c r="C72" s="4"/>
      <c r="D72" s="5">
        <v>1</v>
      </c>
      <c r="E72" s="5" t="s">
        <v>109</v>
      </c>
      <c r="F72" s="4">
        <f t="shared" si="3"/>
        <v>0</v>
      </c>
      <c r="G72" s="4">
        <f t="shared" si="4"/>
        <v>0</v>
      </c>
      <c r="H72" s="4">
        <f t="shared" si="5"/>
        <v>0</v>
      </c>
    </row>
    <row r="73" spans="1:8" ht="30">
      <c r="A73" s="2">
        <v>68</v>
      </c>
      <c r="B73" s="9" t="s">
        <v>88</v>
      </c>
      <c r="C73" s="4"/>
      <c r="D73" s="5">
        <v>1</v>
      </c>
      <c r="E73" s="5" t="s">
        <v>109</v>
      </c>
      <c r="F73" s="4">
        <f t="shared" si="3"/>
        <v>0</v>
      </c>
      <c r="G73" s="4">
        <f t="shared" si="4"/>
        <v>0</v>
      </c>
      <c r="H73" s="4">
        <f t="shared" si="5"/>
        <v>0</v>
      </c>
    </row>
    <row r="74" spans="1:8" ht="45">
      <c r="A74" s="2">
        <v>69</v>
      </c>
      <c r="B74" s="9" t="s">
        <v>89</v>
      </c>
      <c r="C74" s="4"/>
      <c r="D74" s="5">
        <v>2</v>
      </c>
      <c r="E74" s="5" t="s">
        <v>110</v>
      </c>
      <c r="F74" s="4">
        <f t="shared" si="3"/>
        <v>0</v>
      </c>
      <c r="G74" s="4">
        <f t="shared" si="4"/>
        <v>0</v>
      </c>
      <c r="H74" s="4">
        <f t="shared" si="5"/>
        <v>0</v>
      </c>
    </row>
    <row r="75" spans="1:8" ht="30">
      <c r="A75" s="2">
        <v>70</v>
      </c>
      <c r="B75" s="9" t="s">
        <v>90</v>
      </c>
      <c r="C75" s="4"/>
      <c r="D75" s="5">
        <v>2</v>
      </c>
      <c r="E75" s="5" t="s">
        <v>110</v>
      </c>
      <c r="F75" s="4">
        <f t="shared" si="3"/>
        <v>0</v>
      </c>
      <c r="G75" s="4">
        <f t="shared" si="4"/>
        <v>0</v>
      </c>
      <c r="H75" s="4">
        <f t="shared" si="5"/>
        <v>0</v>
      </c>
    </row>
    <row r="76" spans="1:8" ht="15">
      <c r="A76" s="2">
        <v>71</v>
      </c>
      <c r="B76" s="9" t="s">
        <v>91</v>
      </c>
      <c r="C76" s="4"/>
      <c r="D76" s="5">
        <v>4</v>
      </c>
      <c r="E76" s="5" t="s">
        <v>110</v>
      </c>
      <c r="F76" s="4">
        <f t="shared" si="3"/>
        <v>0</v>
      </c>
      <c r="G76" s="4">
        <f t="shared" si="4"/>
        <v>0</v>
      </c>
      <c r="H76" s="4">
        <f t="shared" si="5"/>
        <v>0</v>
      </c>
    </row>
    <row r="77" spans="1:8" ht="15">
      <c r="A77" s="2">
        <v>72</v>
      </c>
      <c r="B77" s="9" t="s">
        <v>92</v>
      </c>
      <c r="C77" s="4"/>
      <c r="D77" s="5">
        <v>1</v>
      </c>
      <c r="E77" s="5" t="s">
        <v>109</v>
      </c>
      <c r="F77" s="4">
        <f t="shared" si="3"/>
        <v>0</v>
      </c>
      <c r="G77" s="4">
        <f t="shared" si="4"/>
        <v>0</v>
      </c>
      <c r="H77" s="4">
        <f t="shared" si="5"/>
        <v>0</v>
      </c>
    </row>
    <row r="78" spans="1:8" ht="28.5" customHeight="1">
      <c r="A78" s="2">
        <v>73</v>
      </c>
      <c r="B78" s="9" t="s">
        <v>93</v>
      </c>
      <c r="C78" s="4"/>
      <c r="D78" s="5">
        <v>1</v>
      </c>
      <c r="E78" s="5" t="s">
        <v>109</v>
      </c>
      <c r="F78" s="4">
        <f t="shared" si="3"/>
        <v>0</v>
      </c>
      <c r="G78" s="4">
        <f t="shared" si="4"/>
        <v>0</v>
      </c>
      <c r="H78" s="4">
        <f t="shared" si="5"/>
        <v>0</v>
      </c>
    </row>
    <row r="79" spans="1:8" ht="15" customHeight="1">
      <c r="A79" s="2">
        <v>74</v>
      </c>
      <c r="B79" s="9" t="s">
        <v>94</v>
      </c>
      <c r="C79" s="4"/>
      <c r="D79" s="5">
        <v>2</v>
      </c>
      <c r="E79" s="5" t="s">
        <v>110</v>
      </c>
      <c r="F79" s="4">
        <f t="shared" si="3"/>
        <v>0</v>
      </c>
      <c r="G79" s="4">
        <f t="shared" si="4"/>
        <v>0</v>
      </c>
      <c r="H79" s="4">
        <f t="shared" si="5"/>
        <v>0</v>
      </c>
    </row>
    <row r="80" spans="1:8" ht="15">
      <c r="A80" s="2">
        <v>75</v>
      </c>
      <c r="B80" s="9" t="s">
        <v>95</v>
      </c>
      <c r="C80" s="4"/>
      <c r="D80" s="5">
        <v>1</v>
      </c>
      <c r="E80" s="5" t="s">
        <v>109</v>
      </c>
      <c r="F80" s="4">
        <f t="shared" si="3"/>
        <v>0</v>
      </c>
      <c r="G80" s="4">
        <f t="shared" si="4"/>
        <v>0</v>
      </c>
      <c r="H80" s="4">
        <f t="shared" si="5"/>
        <v>0</v>
      </c>
    </row>
    <row r="81" spans="1:8" ht="15">
      <c r="A81" s="2">
        <v>76</v>
      </c>
      <c r="B81" s="9" t="s">
        <v>96</v>
      </c>
      <c r="C81" s="4"/>
      <c r="D81" s="5">
        <v>1</v>
      </c>
      <c r="E81" s="5" t="s">
        <v>109</v>
      </c>
      <c r="F81" s="4">
        <f t="shared" si="3"/>
        <v>0</v>
      </c>
      <c r="G81" s="4">
        <f t="shared" si="4"/>
        <v>0</v>
      </c>
      <c r="H81" s="4">
        <f t="shared" si="5"/>
        <v>0</v>
      </c>
    </row>
    <row r="82" spans="1:8" ht="30">
      <c r="A82" s="2">
        <v>77</v>
      </c>
      <c r="B82" s="9" t="s">
        <v>97</v>
      </c>
      <c r="C82" s="4"/>
      <c r="D82" s="5">
        <v>4</v>
      </c>
      <c r="E82" s="5" t="s">
        <v>110</v>
      </c>
      <c r="F82" s="4">
        <f t="shared" si="3"/>
        <v>0</v>
      </c>
      <c r="G82" s="4">
        <f t="shared" si="4"/>
        <v>0</v>
      </c>
      <c r="H82" s="4">
        <f t="shared" si="5"/>
        <v>0</v>
      </c>
    </row>
    <row r="83" spans="1:8" ht="30">
      <c r="A83" s="2">
        <v>78</v>
      </c>
      <c r="B83" s="9" t="s">
        <v>98</v>
      </c>
      <c r="C83" s="4"/>
      <c r="D83" s="5">
        <v>1</v>
      </c>
      <c r="E83" s="5" t="s">
        <v>109</v>
      </c>
      <c r="F83" s="4">
        <f t="shared" si="3"/>
        <v>0</v>
      </c>
      <c r="G83" s="4">
        <f t="shared" si="4"/>
        <v>0</v>
      </c>
      <c r="H83" s="4">
        <f t="shared" si="5"/>
        <v>0</v>
      </c>
    </row>
    <row r="84" spans="1:8" ht="15">
      <c r="A84" s="2">
        <v>79</v>
      </c>
      <c r="B84" s="9" t="s">
        <v>99</v>
      </c>
      <c r="C84" s="4"/>
      <c r="D84" s="5">
        <v>2</v>
      </c>
      <c r="E84" s="5" t="s">
        <v>110</v>
      </c>
      <c r="F84" s="4">
        <f t="shared" si="3"/>
        <v>0</v>
      </c>
      <c r="G84" s="4">
        <f t="shared" si="4"/>
        <v>0</v>
      </c>
      <c r="H84" s="4">
        <f t="shared" si="5"/>
        <v>0</v>
      </c>
    </row>
    <row r="85" spans="1:8" ht="15">
      <c r="A85" s="2">
        <v>80</v>
      </c>
      <c r="B85" s="9" t="s">
        <v>100</v>
      </c>
      <c r="C85" s="4"/>
      <c r="D85" s="5">
        <v>1</v>
      </c>
      <c r="E85" s="5" t="s">
        <v>109</v>
      </c>
      <c r="F85" s="4">
        <f t="shared" si="3"/>
        <v>0</v>
      </c>
      <c r="G85" s="4">
        <f t="shared" si="4"/>
        <v>0</v>
      </c>
      <c r="H85" s="4">
        <f t="shared" si="5"/>
        <v>0</v>
      </c>
    </row>
    <row r="86" spans="1:8" ht="15">
      <c r="A86" s="2">
        <v>81</v>
      </c>
      <c r="B86" s="9" t="s">
        <v>101</v>
      </c>
      <c r="C86" s="4"/>
      <c r="D86" s="5">
        <v>2</v>
      </c>
      <c r="E86" s="5" t="s">
        <v>110</v>
      </c>
      <c r="F86" s="4">
        <f t="shared" si="3"/>
        <v>0</v>
      </c>
      <c r="G86" s="4">
        <f t="shared" si="4"/>
        <v>0</v>
      </c>
      <c r="H86" s="4">
        <f t="shared" si="5"/>
        <v>0</v>
      </c>
    </row>
    <row r="87" spans="1:8" ht="15">
      <c r="A87" s="2">
        <v>82</v>
      </c>
      <c r="B87" s="9" t="s">
        <v>102</v>
      </c>
      <c r="C87" s="4"/>
      <c r="D87" s="5">
        <v>1</v>
      </c>
      <c r="E87" s="5" t="s">
        <v>109</v>
      </c>
      <c r="F87" s="4">
        <f t="shared" si="3"/>
        <v>0</v>
      </c>
      <c r="G87" s="4">
        <f t="shared" si="4"/>
        <v>0</v>
      </c>
      <c r="H87" s="4">
        <f t="shared" si="5"/>
        <v>0</v>
      </c>
    </row>
    <row r="88" spans="1:8" ht="15">
      <c r="A88" s="2">
        <v>83</v>
      </c>
      <c r="B88" s="9" t="s">
        <v>103</v>
      </c>
      <c r="C88" s="4"/>
      <c r="D88" s="5">
        <v>1</v>
      </c>
      <c r="E88" s="5" t="s">
        <v>109</v>
      </c>
      <c r="F88" s="4">
        <f t="shared" si="3"/>
        <v>0</v>
      </c>
      <c r="G88" s="4">
        <f t="shared" si="4"/>
        <v>0</v>
      </c>
      <c r="H88" s="4">
        <f t="shared" si="5"/>
        <v>0</v>
      </c>
    </row>
    <row r="89" spans="1:8" ht="15">
      <c r="A89" s="2">
        <v>84</v>
      </c>
      <c r="B89" s="11" t="s">
        <v>104</v>
      </c>
      <c r="C89" s="4"/>
      <c r="D89" s="5">
        <v>1</v>
      </c>
      <c r="E89" s="5" t="s">
        <v>109</v>
      </c>
      <c r="F89" s="4">
        <f t="shared" si="3"/>
        <v>0</v>
      </c>
      <c r="G89" s="4">
        <f t="shared" si="4"/>
        <v>0</v>
      </c>
      <c r="H89" s="4">
        <f t="shared" si="5"/>
        <v>0</v>
      </c>
    </row>
    <row r="90" spans="1:8" ht="15">
      <c r="A90" s="2">
        <v>85</v>
      </c>
      <c r="B90" s="10" t="s">
        <v>106</v>
      </c>
      <c r="C90" s="4"/>
      <c r="D90" s="5">
        <v>1</v>
      </c>
      <c r="E90" s="5" t="s">
        <v>109</v>
      </c>
      <c r="F90" s="4">
        <f t="shared" si="3"/>
        <v>0</v>
      </c>
      <c r="G90" s="4">
        <f t="shared" si="4"/>
        <v>0</v>
      </c>
      <c r="H90" s="4">
        <f t="shared" si="5"/>
        <v>0</v>
      </c>
    </row>
    <row r="91" spans="1:8" ht="19.5" customHeight="1">
      <c r="A91" s="2">
        <v>86</v>
      </c>
      <c r="B91" s="10" t="s">
        <v>107</v>
      </c>
      <c r="C91" s="4"/>
      <c r="D91" s="5">
        <v>12</v>
      </c>
      <c r="E91" s="5" t="s">
        <v>113</v>
      </c>
      <c r="F91" s="4">
        <f t="shared" si="3"/>
        <v>0</v>
      </c>
      <c r="G91" s="4">
        <f t="shared" si="4"/>
        <v>0</v>
      </c>
      <c r="H91" s="4">
        <f t="shared" si="5"/>
        <v>0</v>
      </c>
    </row>
    <row r="92" spans="1:8" ht="14.25">
      <c r="A92" s="16" t="s">
        <v>15</v>
      </c>
      <c r="B92" s="17"/>
      <c r="C92" s="17"/>
      <c r="D92" s="17"/>
      <c r="E92" s="18"/>
      <c r="F92" s="22">
        <f>SUM(F6:F91)</f>
        <v>0</v>
      </c>
      <c r="G92" s="24"/>
      <c r="H92" s="22">
        <f>SUM(H6:H91)</f>
        <v>0</v>
      </c>
    </row>
    <row r="93" spans="1:8" ht="14.25">
      <c r="A93" s="19"/>
      <c r="B93" s="20"/>
      <c r="C93" s="20"/>
      <c r="D93" s="20"/>
      <c r="E93" s="21"/>
      <c r="F93" s="23"/>
      <c r="G93" s="25"/>
      <c r="H93" s="23"/>
    </row>
    <row r="94" spans="1:8" ht="14.25">
      <c r="A94" s="12" t="s">
        <v>16</v>
      </c>
      <c r="B94" s="12"/>
      <c r="C94" s="12"/>
      <c r="D94" s="12"/>
      <c r="E94" s="12"/>
      <c r="F94" s="12"/>
      <c r="G94" s="12"/>
      <c r="H94" s="12"/>
    </row>
    <row r="95" spans="1:8" ht="14.25">
      <c r="A95" s="13"/>
      <c r="B95" s="13"/>
      <c r="C95" s="13"/>
      <c r="D95" s="13"/>
      <c r="E95" s="13"/>
      <c r="F95" s="13"/>
      <c r="G95" s="13"/>
      <c r="H95" s="13"/>
    </row>
    <row r="96" spans="1:8" ht="14.25">
      <c r="A96" s="13"/>
      <c r="B96" s="13"/>
      <c r="C96" s="13"/>
      <c r="D96" s="13"/>
      <c r="E96" s="13"/>
      <c r="F96" s="13"/>
      <c r="G96" s="13"/>
      <c r="H96" s="13"/>
    </row>
    <row r="97" spans="1:8" ht="14.25">
      <c r="A97" s="13"/>
      <c r="B97" s="13"/>
      <c r="C97" s="13"/>
      <c r="D97" s="13"/>
      <c r="E97" s="13"/>
      <c r="F97" s="13"/>
      <c r="G97" s="13"/>
      <c r="H97" s="13"/>
    </row>
    <row r="98" spans="1:8" ht="14.25">
      <c r="A98" s="13"/>
      <c r="B98" s="13"/>
      <c r="C98" s="13"/>
      <c r="D98" s="13"/>
      <c r="E98" s="13"/>
      <c r="F98" s="13"/>
      <c r="G98" s="13"/>
      <c r="H98" s="13"/>
    </row>
    <row r="99" spans="1:8" ht="14.25">
      <c r="A99" s="13"/>
      <c r="B99" s="13"/>
      <c r="C99" s="13"/>
      <c r="D99" s="13"/>
      <c r="E99" s="13"/>
      <c r="F99" s="13"/>
      <c r="G99" s="13"/>
      <c r="H99" s="13"/>
    </row>
    <row r="113" spans="2:7" ht="14.25">
      <c r="B113" t="s">
        <v>17</v>
      </c>
      <c r="G113" t="s">
        <v>18</v>
      </c>
    </row>
    <row r="114" spans="2:8" ht="14.25">
      <c r="B114" s="14" t="s">
        <v>19</v>
      </c>
      <c r="C114" s="14"/>
      <c r="F114" s="15" t="s">
        <v>20</v>
      </c>
      <c r="G114" s="15"/>
      <c r="H114" s="15"/>
    </row>
  </sheetData>
  <sheetProtection/>
  <mergeCells count="15">
    <mergeCell ref="G1:G4"/>
    <mergeCell ref="H1:H4"/>
    <mergeCell ref="A1:A4"/>
    <mergeCell ref="B1:B4"/>
    <mergeCell ref="C1:C4"/>
    <mergeCell ref="D1:D4"/>
    <mergeCell ref="E1:E4"/>
    <mergeCell ref="F1:F4"/>
    <mergeCell ref="A94:H99"/>
    <mergeCell ref="B114:C114"/>
    <mergeCell ref="F114:H114"/>
    <mergeCell ref="A92:E93"/>
    <mergeCell ref="F92:F93"/>
    <mergeCell ref="G92:G93"/>
    <mergeCell ref="H92:H9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2019-07-22T18:23:03Z</dcterms:created>
  <dcterms:modified xsi:type="dcterms:W3CDTF">2019-07-23T07:35:49Z</dcterms:modified>
  <cp:category/>
  <cp:version/>
  <cp:contentType/>
  <cp:contentStatus/>
</cp:coreProperties>
</file>